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578370020cec4c27" Type="http://schemas.microsoft.com/office/2006/relationships/ui/extensibility" Target="customUI/customUI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1AF94E-BEC0-4696-AD77-7DDC09354DDF}" xr6:coauthVersionLast="47" xr6:coauthVersionMax="47" xr10:uidLastSave="{00000000-0000-0000-0000-000000000000}"/>
  <bookViews>
    <workbookView xWindow="-120" yWindow="-120" windowWidth="20730" windowHeight="11160" tabRatio="894" activeTab="3" xr2:uid="{00000000-000D-0000-FFFF-FFFF00000000}"/>
  </bookViews>
  <sheets>
    <sheet name="COVER" sheetId="47" r:id="rId1"/>
    <sheet name="Identitas" sheetId="28" r:id="rId2"/>
    <sheet name="AGAMA dan BP" sheetId="55" r:id="rId3"/>
    <sheet name="PPKn" sheetId="64" r:id="rId4"/>
    <sheet name="B I" sheetId="65" r:id="rId5"/>
    <sheet name="Mat" sheetId="66" r:id="rId6"/>
    <sheet name="IPAS" sheetId="67" r:id="rId7"/>
    <sheet name="Seni Musik" sheetId="70" r:id="rId8"/>
    <sheet name="Seni Tari" sheetId="71" r:id="rId9"/>
    <sheet name="Seni Rupa" sheetId="69" r:id="rId10"/>
    <sheet name="Seni Teater" sheetId="72" r:id="rId11"/>
    <sheet name="PJOK" sheetId="68" r:id="rId12"/>
    <sheet name="Bahasa Inggris" sheetId="73" r:id="rId13"/>
    <sheet name="Mulok 1" sheetId="74" r:id="rId14"/>
    <sheet name="Mulok 2" sheetId="75" r:id="rId15"/>
    <sheet name="Mulok 3" sheetId="76" r:id="rId16"/>
    <sheet name="Mulok 4" sheetId="77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2" i="77" l="1"/>
  <c r="C62" i="77"/>
  <c r="W61" i="77"/>
  <c r="C61" i="77"/>
  <c r="W57" i="77"/>
  <c r="W56" i="77"/>
  <c r="C54" i="77"/>
  <c r="B54" i="77"/>
  <c r="C53" i="77"/>
  <c r="B53" i="77"/>
  <c r="C52" i="77"/>
  <c r="B52" i="77"/>
  <c r="C51" i="77"/>
  <c r="B51" i="77"/>
  <c r="C50" i="77"/>
  <c r="B50" i="77"/>
  <c r="C49" i="77"/>
  <c r="B49" i="77"/>
  <c r="C48" i="77"/>
  <c r="B48" i="77"/>
  <c r="C47" i="77"/>
  <c r="B47" i="77"/>
  <c r="C46" i="77"/>
  <c r="B46" i="77"/>
  <c r="C45" i="77"/>
  <c r="B45" i="77"/>
  <c r="C44" i="77"/>
  <c r="B44" i="77"/>
  <c r="C43" i="77"/>
  <c r="B43" i="77"/>
  <c r="C42" i="77"/>
  <c r="B42" i="77"/>
  <c r="C41" i="77"/>
  <c r="B41" i="77"/>
  <c r="C40" i="77"/>
  <c r="B40" i="77"/>
  <c r="C39" i="77"/>
  <c r="B39" i="77"/>
  <c r="C38" i="77"/>
  <c r="B38" i="77"/>
  <c r="C37" i="77"/>
  <c r="B37" i="77"/>
  <c r="C36" i="77"/>
  <c r="B36" i="77"/>
  <c r="C35" i="77"/>
  <c r="B35" i="77"/>
  <c r="C34" i="77"/>
  <c r="B34" i="77"/>
  <c r="C33" i="77"/>
  <c r="B33" i="77"/>
  <c r="C32" i="77"/>
  <c r="B32" i="77"/>
  <c r="C31" i="77"/>
  <c r="B31" i="77"/>
  <c r="C30" i="77"/>
  <c r="B30" i="77"/>
  <c r="C29" i="77"/>
  <c r="B29" i="77"/>
  <c r="C28" i="77"/>
  <c r="B28" i="77"/>
  <c r="C27" i="77"/>
  <c r="B27" i="77"/>
  <c r="C26" i="77"/>
  <c r="B26" i="77"/>
  <c r="C25" i="77"/>
  <c r="B25" i="77"/>
  <c r="C24" i="77"/>
  <c r="B24" i="77"/>
  <c r="C23" i="77"/>
  <c r="B23" i="77"/>
  <c r="C22" i="77"/>
  <c r="B22" i="77"/>
  <c r="C21" i="77"/>
  <c r="B21" i="77"/>
  <c r="C20" i="77"/>
  <c r="B20" i="77"/>
  <c r="C19" i="77"/>
  <c r="B19" i="77"/>
  <c r="C18" i="77"/>
  <c r="B18" i="77"/>
  <c r="C17" i="77"/>
  <c r="B17" i="77"/>
  <c r="C16" i="77"/>
  <c r="B16" i="77"/>
  <c r="C15" i="77"/>
  <c r="B15" i="77"/>
  <c r="C14" i="77"/>
  <c r="B14" i="77"/>
  <c r="C13" i="77"/>
  <c r="B13" i="77"/>
  <c r="C12" i="77"/>
  <c r="B12" i="77"/>
  <c r="C11" i="77"/>
  <c r="B11" i="77"/>
  <c r="C10" i="77"/>
  <c r="B10" i="77"/>
  <c r="E4" i="77"/>
  <c r="A2" i="77"/>
  <c r="W62" i="76"/>
  <c r="C62" i="76"/>
  <c r="W61" i="76"/>
  <c r="C61" i="76"/>
  <c r="W57" i="76"/>
  <c r="W56" i="76"/>
  <c r="C54" i="76"/>
  <c r="B54" i="76"/>
  <c r="C53" i="76"/>
  <c r="B53" i="76"/>
  <c r="C52" i="76"/>
  <c r="B52" i="76"/>
  <c r="C51" i="76"/>
  <c r="B51" i="76"/>
  <c r="C50" i="76"/>
  <c r="B50" i="76"/>
  <c r="C49" i="76"/>
  <c r="B49" i="76"/>
  <c r="C48" i="76"/>
  <c r="B48" i="76"/>
  <c r="C47" i="76"/>
  <c r="B47" i="76"/>
  <c r="C46" i="76"/>
  <c r="B46" i="76"/>
  <c r="C45" i="76"/>
  <c r="B45" i="76"/>
  <c r="C44" i="76"/>
  <c r="B44" i="76"/>
  <c r="C43" i="76"/>
  <c r="B43" i="76"/>
  <c r="C42" i="76"/>
  <c r="B42" i="76"/>
  <c r="C41" i="76"/>
  <c r="B41" i="76"/>
  <c r="C40" i="76"/>
  <c r="B40" i="76"/>
  <c r="C39" i="76"/>
  <c r="B39" i="76"/>
  <c r="C38" i="76"/>
  <c r="B38" i="76"/>
  <c r="C37" i="76"/>
  <c r="B37" i="76"/>
  <c r="C36" i="76"/>
  <c r="B36" i="76"/>
  <c r="C35" i="76"/>
  <c r="B35" i="76"/>
  <c r="C34" i="76"/>
  <c r="B34" i="76"/>
  <c r="C33" i="76"/>
  <c r="B33" i="76"/>
  <c r="C32" i="76"/>
  <c r="B32" i="76"/>
  <c r="C31" i="76"/>
  <c r="B31" i="76"/>
  <c r="C30" i="76"/>
  <c r="B30" i="76"/>
  <c r="C29" i="76"/>
  <c r="B29" i="76"/>
  <c r="C28" i="76"/>
  <c r="B28" i="76"/>
  <c r="C27" i="76"/>
  <c r="B27" i="76"/>
  <c r="C26" i="76"/>
  <c r="B26" i="76"/>
  <c r="C25" i="76"/>
  <c r="B25" i="76"/>
  <c r="C24" i="76"/>
  <c r="B24" i="76"/>
  <c r="C23" i="76"/>
  <c r="B23" i="76"/>
  <c r="C22" i="76"/>
  <c r="B22" i="76"/>
  <c r="C21" i="76"/>
  <c r="B21" i="76"/>
  <c r="C20" i="76"/>
  <c r="B20" i="76"/>
  <c r="C19" i="76"/>
  <c r="B19" i="76"/>
  <c r="C18" i="76"/>
  <c r="B18" i="76"/>
  <c r="C17" i="76"/>
  <c r="B17" i="76"/>
  <c r="C16" i="76"/>
  <c r="B16" i="76"/>
  <c r="C15" i="76"/>
  <c r="B15" i="76"/>
  <c r="C14" i="76"/>
  <c r="B14" i="76"/>
  <c r="C13" i="76"/>
  <c r="B13" i="76"/>
  <c r="C12" i="76"/>
  <c r="B12" i="76"/>
  <c r="C11" i="76"/>
  <c r="B11" i="76"/>
  <c r="C10" i="76"/>
  <c r="B10" i="76"/>
  <c r="E4" i="76"/>
  <c r="A2" i="76"/>
  <c r="W62" i="75"/>
  <c r="C62" i="75"/>
  <c r="W61" i="75"/>
  <c r="C61" i="75"/>
  <c r="W57" i="75"/>
  <c r="W56" i="75"/>
  <c r="C54" i="75"/>
  <c r="B54" i="75"/>
  <c r="C53" i="75"/>
  <c r="B53" i="75"/>
  <c r="C52" i="75"/>
  <c r="B52" i="75"/>
  <c r="C51" i="75"/>
  <c r="B51" i="75"/>
  <c r="C50" i="75"/>
  <c r="B50" i="75"/>
  <c r="C49" i="75"/>
  <c r="B49" i="75"/>
  <c r="C48" i="75"/>
  <c r="B48" i="75"/>
  <c r="C47" i="75"/>
  <c r="B47" i="75"/>
  <c r="C46" i="75"/>
  <c r="B46" i="75"/>
  <c r="C45" i="75"/>
  <c r="B45" i="75"/>
  <c r="C44" i="75"/>
  <c r="B44" i="75"/>
  <c r="C43" i="75"/>
  <c r="B43" i="75"/>
  <c r="C42" i="75"/>
  <c r="B42" i="75"/>
  <c r="C41" i="75"/>
  <c r="B41" i="75"/>
  <c r="C40" i="75"/>
  <c r="B40" i="75"/>
  <c r="C39" i="75"/>
  <c r="B39" i="75"/>
  <c r="C38" i="75"/>
  <c r="B38" i="75"/>
  <c r="C37" i="75"/>
  <c r="B37" i="75"/>
  <c r="C36" i="75"/>
  <c r="B36" i="75"/>
  <c r="C35" i="75"/>
  <c r="B35" i="75"/>
  <c r="C34" i="75"/>
  <c r="B34" i="75"/>
  <c r="C33" i="75"/>
  <c r="B33" i="75"/>
  <c r="C32" i="75"/>
  <c r="B32" i="75"/>
  <c r="C31" i="75"/>
  <c r="B31" i="75"/>
  <c r="C30" i="75"/>
  <c r="B30" i="75"/>
  <c r="C29" i="75"/>
  <c r="B29" i="75"/>
  <c r="C28" i="75"/>
  <c r="B28" i="75"/>
  <c r="C27" i="75"/>
  <c r="B27" i="75"/>
  <c r="C26" i="75"/>
  <c r="B26" i="75"/>
  <c r="C25" i="75"/>
  <c r="B25" i="75"/>
  <c r="C24" i="75"/>
  <c r="B24" i="75"/>
  <c r="C23" i="75"/>
  <c r="B23" i="75"/>
  <c r="C22" i="75"/>
  <c r="B22" i="75"/>
  <c r="C21" i="75"/>
  <c r="B21" i="75"/>
  <c r="C20" i="75"/>
  <c r="B20" i="75"/>
  <c r="C19" i="75"/>
  <c r="B19" i="75"/>
  <c r="C18" i="75"/>
  <c r="B18" i="75"/>
  <c r="C17" i="75"/>
  <c r="B17" i="75"/>
  <c r="C16" i="75"/>
  <c r="B16" i="75"/>
  <c r="C15" i="75"/>
  <c r="B15" i="75"/>
  <c r="C14" i="75"/>
  <c r="B14" i="75"/>
  <c r="C13" i="75"/>
  <c r="B13" i="75"/>
  <c r="C12" i="75"/>
  <c r="B12" i="75"/>
  <c r="C11" i="75"/>
  <c r="B11" i="75"/>
  <c r="C10" i="75"/>
  <c r="B10" i="75"/>
  <c r="E4" i="75"/>
  <c r="A2" i="75"/>
  <c r="W62" i="74"/>
  <c r="C62" i="74"/>
  <c r="W61" i="74"/>
  <c r="C61" i="74"/>
  <c r="W57" i="74"/>
  <c r="W56" i="74"/>
  <c r="C54" i="74"/>
  <c r="B54" i="74"/>
  <c r="C53" i="74"/>
  <c r="B53" i="74"/>
  <c r="C52" i="74"/>
  <c r="B52" i="74"/>
  <c r="C51" i="74"/>
  <c r="B51" i="74"/>
  <c r="C50" i="74"/>
  <c r="B50" i="74"/>
  <c r="C49" i="74"/>
  <c r="B49" i="74"/>
  <c r="C48" i="74"/>
  <c r="B48" i="74"/>
  <c r="C47" i="74"/>
  <c r="B47" i="74"/>
  <c r="C46" i="74"/>
  <c r="B46" i="74"/>
  <c r="C45" i="74"/>
  <c r="B45" i="74"/>
  <c r="C44" i="74"/>
  <c r="B44" i="74"/>
  <c r="C43" i="74"/>
  <c r="B43" i="74"/>
  <c r="C42" i="74"/>
  <c r="B42" i="74"/>
  <c r="C41" i="74"/>
  <c r="B41" i="74"/>
  <c r="C40" i="74"/>
  <c r="B40" i="74"/>
  <c r="C39" i="74"/>
  <c r="B39" i="74"/>
  <c r="C38" i="74"/>
  <c r="B38" i="74"/>
  <c r="C37" i="74"/>
  <c r="B37" i="74"/>
  <c r="C36" i="74"/>
  <c r="B36" i="74"/>
  <c r="C35" i="74"/>
  <c r="B35" i="74"/>
  <c r="C34" i="74"/>
  <c r="B34" i="74"/>
  <c r="C33" i="74"/>
  <c r="B33" i="74"/>
  <c r="C32" i="74"/>
  <c r="B32" i="74"/>
  <c r="C31" i="74"/>
  <c r="B31" i="74"/>
  <c r="C30" i="74"/>
  <c r="B30" i="74"/>
  <c r="C29" i="74"/>
  <c r="B29" i="74"/>
  <c r="C28" i="74"/>
  <c r="B28" i="74"/>
  <c r="C27" i="74"/>
  <c r="B27" i="74"/>
  <c r="C26" i="74"/>
  <c r="B26" i="74"/>
  <c r="C25" i="74"/>
  <c r="B25" i="74"/>
  <c r="C24" i="74"/>
  <c r="B24" i="74"/>
  <c r="C23" i="74"/>
  <c r="B23" i="74"/>
  <c r="C22" i="74"/>
  <c r="B22" i="74"/>
  <c r="C21" i="74"/>
  <c r="B21" i="74"/>
  <c r="C20" i="74"/>
  <c r="B20" i="74"/>
  <c r="C19" i="74"/>
  <c r="B19" i="74"/>
  <c r="C18" i="74"/>
  <c r="B18" i="74"/>
  <c r="C17" i="74"/>
  <c r="B17" i="74"/>
  <c r="C16" i="74"/>
  <c r="B16" i="74"/>
  <c r="C15" i="74"/>
  <c r="B15" i="74"/>
  <c r="C14" i="74"/>
  <c r="B14" i="74"/>
  <c r="C13" i="74"/>
  <c r="B13" i="74"/>
  <c r="C12" i="74"/>
  <c r="B12" i="74"/>
  <c r="C11" i="74"/>
  <c r="B11" i="74"/>
  <c r="C10" i="74"/>
  <c r="B10" i="74"/>
  <c r="E4" i="74"/>
  <c r="A2" i="74"/>
  <c r="W62" i="73"/>
  <c r="C62" i="73"/>
  <c r="W61" i="73"/>
  <c r="C61" i="73"/>
  <c r="W57" i="73"/>
  <c r="W56" i="73"/>
  <c r="C54" i="73"/>
  <c r="B54" i="73"/>
  <c r="C53" i="73"/>
  <c r="B53" i="73"/>
  <c r="C52" i="73"/>
  <c r="B52" i="73"/>
  <c r="C51" i="73"/>
  <c r="B51" i="73"/>
  <c r="C50" i="73"/>
  <c r="B50" i="73"/>
  <c r="C49" i="73"/>
  <c r="B49" i="73"/>
  <c r="C48" i="73"/>
  <c r="B48" i="73"/>
  <c r="C47" i="73"/>
  <c r="B47" i="73"/>
  <c r="C46" i="73"/>
  <c r="B46" i="73"/>
  <c r="C45" i="73"/>
  <c r="B45" i="73"/>
  <c r="C44" i="73"/>
  <c r="B44" i="73"/>
  <c r="C43" i="73"/>
  <c r="B43" i="73"/>
  <c r="C42" i="73"/>
  <c r="B42" i="73"/>
  <c r="C41" i="73"/>
  <c r="B41" i="73"/>
  <c r="C40" i="73"/>
  <c r="B40" i="73"/>
  <c r="C39" i="73"/>
  <c r="B39" i="73"/>
  <c r="C38" i="73"/>
  <c r="B38" i="73"/>
  <c r="C37" i="73"/>
  <c r="B37" i="73"/>
  <c r="C36" i="73"/>
  <c r="B36" i="73"/>
  <c r="C35" i="73"/>
  <c r="B35" i="73"/>
  <c r="C34" i="73"/>
  <c r="B34" i="73"/>
  <c r="C33" i="73"/>
  <c r="B33" i="73"/>
  <c r="C32" i="73"/>
  <c r="B32" i="73"/>
  <c r="C31" i="73"/>
  <c r="B31" i="73"/>
  <c r="C30" i="73"/>
  <c r="B30" i="73"/>
  <c r="C29" i="73"/>
  <c r="B29" i="73"/>
  <c r="C28" i="73"/>
  <c r="B28" i="73"/>
  <c r="C27" i="73"/>
  <c r="B27" i="73"/>
  <c r="C26" i="73"/>
  <c r="B26" i="73"/>
  <c r="C25" i="73"/>
  <c r="B25" i="73"/>
  <c r="C24" i="73"/>
  <c r="B24" i="73"/>
  <c r="C23" i="73"/>
  <c r="B23" i="73"/>
  <c r="C22" i="73"/>
  <c r="B22" i="73"/>
  <c r="C21" i="73"/>
  <c r="B21" i="73"/>
  <c r="C20" i="73"/>
  <c r="B20" i="73"/>
  <c r="C19" i="73"/>
  <c r="B19" i="73"/>
  <c r="C18" i="73"/>
  <c r="B18" i="73"/>
  <c r="C17" i="73"/>
  <c r="B17" i="73"/>
  <c r="C16" i="73"/>
  <c r="B16" i="73"/>
  <c r="C15" i="73"/>
  <c r="B15" i="73"/>
  <c r="C14" i="73"/>
  <c r="B14" i="73"/>
  <c r="C13" i="73"/>
  <c r="B13" i="73"/>
  <c r="C12" i="73"/>
  <c r="B12" i="73"/>
  <c r="C11" i="73"/>
  <c r="B11" i="73"/>
  <c r="C10" i="73"/>
  <c r="B10" i="73"/>
  <c r="E4" i="73"/>
  <c r="A2" i="73"/>
  <c r="W62" i="72"/>
  <c r="C62" i="72"/>
  <c r="W61" i="72"/>
  <c r="C61" i="72"/>
  <c r="W57" i="72"/>
  <c r="W56" i="72"/>
  <c r="C54" i="72"/>
  <c r="B54" i="72"/>
  <c r="C53" i="72"/>
  <c r="B53" i="72"/>
  <c r="C52" i="72"/>
  <c r="B52" i="72"/>
  <c r="C51" i="72"/>
  <c r="B51" i="72"/>
  <c r="C50" i="72"/>
  <c r="B50" i="72"/>
  <c r="C49" i="72"/>
  <c r="B49" i="72"/>
  <c r="C48" i="72"/>
  <c r="B48" i="72"/>
  <c r="C47" i="72"/>
  <c r="B47" i="72"/>
  <c r="C46" i="72"/>
  <c r="B46" i="72"/>
  <c r="C45" i="72"/>
  <c r="B45" i="72"/>
  <c r="C44" i="72"/>
  <c r="B44" i="72"/>
  <c r="C43" i="72"/>
  <c r="B43" i="72"/>
  <c r="C42" i="72"/>
  <c r="B42" i="72"/>
  <c r="C41" i="72"/>
  <c r="B41" i="72"/>
  <c r="C40" i="72"/>
  <c r="B40" i="72"/>
  <c r="C39" i="72"/>
  <c r="B39" i="72"/>
  <c r="C38" i="72"/>
  <c r="B38" i="72"/>
  <c r="C37" i="72"/>
  <c r="B37" i="72"/>
  <c r="C36" i="72"/>
  <c r="B36" i="72"/>
  <c r="C35" i="72"/>
  <c r="B35" i="72"/>
  <c r="C34" i="72"/>
  <c r="B34" i="72"/>
  <c r="C33" i="72"/>
  <c r="B33" i="72"/>
  <c r="C32" i="72"/>
  <c r="B32" i="72"/>
  <c r="C31" i="72"/>
  <c r="B31" i="72"/>
  <c r="C30" i="72"/>
  <c r="B30" i="72"/>
  <c r="C29" i="72"/>
  <c r="B29" i="72"/>
  <c r="C28" i="72"/>
  <c r="B28" i="72"/>
  <c r="C27" i="72"/>
  <c r="B27" i="72"/>
  <c r="C26" i="72"/>
  <c r="B26" i="72"/>
  <c r="C25" i="72"/>
  <c r="B25" i="72"/>
  <c r="C24" i="72"/>
  <c r="B24" i="72"/>
  <c r="C23" i="72"/>
  <c r="B23" i="72"/>
  <c r="C22" i="72"/>
  <c r="B22" i="72"/>
  <c r="C21" i="72"/>
  <c r="B21" i="72"/>
  <c r="C20" i="72"/>
  <c r="B20" i="72"/>
  <c r="C19" i="72"/>
  <c r="B19" i="72"/>
  <c r="C18" i="72"/>
  <c r="B18" i="72"/>
  <c r="C17" i="72"/>
  <c r="B17" i="72"/>
  <c r="C16" i="72"/>
  <c r="B16" i="72"/>
  <c r="C15" i="72"/>
  <c r="B15" i="72"/>
  <c r="C14" i="72"/>
  <c r="B14" i="72"/>
  <c r="C13" i="72"/>
  <c r="B13" i="72"/>
  <c r="C12" i="72"/>
  <c r="B12" i="72"/>
  <c r="C11" i="72"/>
  <c r="B11" i="72"/>
  <c r="C10" i="72"/>
  <c r="B10" i="72"/>
  <c r="E4" i="72"/>
  <c r="A2" i="72"/>
  <c r="W62" i="71"/>
  <c r="C62" i="71"/>
  <c r="W61" i="71"/>
  <c r="C61" i="71"/>
  <c r="W57" i="71"/>
  <c r="W56" i="71"/>
  <c r="C54" i="71"/>
  <c r="B54" i="71"/>
  <c r="C53" i="71"/>
  <c r="B53" i="71"/>
  <c r="C52" i="71"/>
  <c r="B52" i="71"/>
  <c r="C51" i="71"/>
  <c r="B51" i="71"/>
  <c r="C50" i="71"/>
  <c r="B50" i="71"/>
  <c r="C49" i="71"/>
  <c r="B49" i="71"/>
  <c r="C48" i="71"/>
  <c r="B48" i="71"/>
  <c r="C47" i="71"/>
  <c r="B47" i="71"/>
  <c r="C46" i="71"/>
  <c r="B46" i="71"/>
  <c r="C45" i="71"/>
  <c r="B45" i="71"/>
  <c r="C44" i="71"/>
  <c r="B44" i="71"/>
  <c r="C43" i="71"/>
  <c r="B43" i="71"/>
  <c r="C42" i="71"/>
  <c r="B42" i="71"/>
  <c r="C41" i="71"/>
  <c r="B41" i="71"/>
  <c r="C40" i="71"/>
  <c r="B40" i="71"/>
  <c r="C39" i="71"/>
  <c r="B39" i="71"/>
  <c r="C38" i="71"/>
  <c r="B38" i="71"/>
  <c r="C37" i="71"/>
  <c r="B37" i="71"/>
  <c r="C36" i="71"/>
  <c r="B36" i="71"/>
  <c r="C35" i="71"/>
  <c r="B35" i="71"/>
  <c r="C34" i="71"/>
  <c r="B34" i="71"/>
  <c r="C33" i="71"/>
  <c r="B33" i="71"/>
  <c r="C32" i="71"/>
  <c r="B32" i="71"/>
  <c r="C31" i="71"/>
  <c r="B31" i="71"/>
  <c r="C30" i="71"/>
  <c r="B30" i="71"/>
  <c r="C29" i="71"/>
  <c r="B29" i="71"/>
  <c r="C28" i="71"/>
  <c r="B28" i="71"/>
  <c r="C27" i="71"/>
  <c r="B27" i="71"/>
  <c r="C26" i="71"/>
  <c r="B26" i="71"/>
  <c r="C25" i="71"/>
  <c r="B25" i="71"/>
  <c r="C24" i="71"/>
  <c r="B24" i="71"/>
  <c r="C23" i="71"/>
  <c r="B23" i="71"/>
  <c r="C22" i="71"/>
  <c r="B22" i="71"/>
  <c r="C21" i="71"/>
  <c r="B21" i="71"/>
  <c r="C20" i="71"/>
  <c r="B20" i="71"/>
  <c r="C19" i="71"/>
  <c r="B19" i="71"/>
  <c r="C18" i="71"/>
  <c r="B18" i="71"/>
  <c r="C17" i="71"/>
  <c r="B17" i="71"/>
  <c r="C16" i="71"/>
  <c r="B16" i="71"/>
  <c r="C15" i="71"/>
  <c r="B15" i="71"/>
  <c r="C14" i="71"/>
  <c r="B14" i="71"/>
  <c r="C13" i="71"/>
  <c r="B13" i="71"/>
  <c r="C12" i="71"/>
  <c r="B12" i="71"/>
  <c r="C11" i="71"/>
  <c r="B11" i="71"/>
  <c r="C10" i="71"/>
  <c r="B10" i="71"/>
  <c r="E4" i="71"/>
  <c r="A2" i="71"/>
  <c r="W62" i="70" l="1"/>
  <c r="C62" i="70"/>
  <c r="W61" i="70"/>
  <c r="C61" i="70"/>
  <c r="W57" i="70"/>
  <c r="W56" i="70"/>
  <c r="C54" i="70"/>
  <c r="B54" i="70"/>
  <c r="C53" i="70"/>
  <c r="B53" i="70"/>
  <c r="C52" i="70"/>
  <c r="B52" i="70"/>
  <c r="C51" i="70"/>
  <c r="B51" i="70"/>
  <c r="C50" i="70"/>
  <c r="B50" i="70"/>
  <c r="C49" i="70"/>
  <c r="B49" i="70"/>
  <c r="C48" i="70"/>
  <c r="B48" i="70"/>
  <c r="C47" i="70"/>
  <c r="B47" i="70"/>
  <c r="C46" i="70"/>
  <c r="B46" i="70"/>
  <c r="C45" i="70"/>
  <c r="B45" i="70"/>
  <c r="C44" i="70"/>
  <c r="B44" i="70"/>
  <c r="C43" i="70"/>
  <c r="B43" i="70"/>
  <c r="C42" i="70"/>
  <c r="B42" i="70"/>
  <c r="C41" i="70"/>
  <c r="B41" i="70"/>
  <c r="C40" i="70"/>
  <c r="B40" i="70"/>
  <c r="C39" i="70"/>
  <c r="B39" i="70"/>
  <c r="C38" i="70"/>
  <c r="B38" i="70"/>
  <c r="C37" i="70"/>
  <c r="B37" i="70"/>
  <c r="C36" i="70"/>
  <c r="B36" i="70"/>
  <c r="C35" i="70"/>
  <c r="B35" i="70"/>
  <c r="C34" i="70"/>
  <c r="B34" i="70"/>
  <c r="C33" i="70"/>
  <c r="B33" i="70"/>
  <c r="C32" i="70"/>
  <c r="B32" i="70"/>
  <c r="C31" i="70"/>
  <c r="B31" i="70"/>
  <c r="C30" i="70"/>
  <c r="B30" i="70"/>
  <c r="C29" i="70"/>
  <c r="B29" i="70"/>
  <c r="C28" i="70"/>
  <c r="B28" i="70"/>
  <c r="C27" i="70"/>
  <c r="B27" i="70"/>
  <c r="C26" i="70"/>
  <c r="B26" i="70"/>
  <c r="C25" i="70"/>
  <c r="B25" i="70"/>
  <c r="C24" i="70"/>
  <c r="B24" i="70"/>
  <c r="C23" i="70"/>
  <c r="B23" i="70"/>
  <c r="C22" i="70"/>
  <c r="B22" i="70"/>
  <c r="C21" i="70"/>
  <c r="B21" i="70"/>
  <c r="C20" i="70"/>
  <c r="B20" i="70"/>
  <c r="C19" i="70"/>
  <c r="B19" i="70"/>
  <c r="C18" i="70"/>
  <c r="B18" i="70"/>
  <c r="C17" i="70"/>
  <c r="B17" i="70"/>
  <c r="C16" i="70"/>
  <c r="B16" i="70"/>
  <c r="C15" i="70"/>
  <c r="B15" i="70"/>
  <c r="C14" i="70"/>
  <c r="B14" i="70"/>
  <c r="C13" i="70"/>
  <c r="B13" i="70"/>
  <c r="C12" i="70"/>
  <c r="B12" i="70"/>
  <c r="C11" i="70"/>
  <c r="B11" i="70"/>
  <c r="C10" i="70"/>
  <c r="B10" i="70"/>
  <c r="E4" i="70"/>
  <c r="A2" i="70"/>
  <c r="W62" i="69"/>
  <c r="C62" i="69"/>
  <c r="W61" i="69"/>
  <c r="C61" i="69"/>
  <c r="W57" i="69"/>
  <c r="W56" i="69"/>
  <c r="C54" i="69"/>
  <c r="B54" i="69"/>
  <c r="C53" i="69"/>
  <c r="B53" i="69"/>
  <c r="C52" i="69"/>
  <c r="B52" i="69"/>
  <c r="C51" i="69"/>
  <c r="B51" i="69"/>
  <c r="C50" i="69"/>
  <c r="B50" i="69"/>
  <c r="C49" i="69"/>
  <c r="B49" i="69"/>
  <c r="C48" i="69"/>
  <c r="B48" i="69"/>
  <c r="C47" i="69"/>
  <c r="B47" i="69"/>
  <c r="C46" i="69"/>
  <c r="B46" i="69"/>
  <c r="C45" i="69"/>
  <c r="B45" i="69"/>
  <c r="C44" i="69"/>
  <c r="B44" i="69"/>
  <c r="C43" i="69"/>
  <c r="B43" i="69"/>
  <c r="C42" i="69"/>
  <c r="B42" i="69"/>
  <c r="C41" i="69"/>
  <c r="B41" i="69"/>
  <c r="C40" i="69"/>
  <c r="B40" i="69"/>
  <c r="C39" i="69"/>
  <c r="B39" i="69"/>
  <c r="C38" i="69"/>
  <c r="B38" i="69"/>
  <c r="C37" i="69"/>
  <c r="B37" i="69"/>
  <c r="C36" i="69"/>
  <c r="B36" i="69"/>
  <c r="C35" i="69"/>
  <c r="B35" i="69"/>
  <c r="C34" i="69"/>
  <c r="B34" i="69"/>
  <c r="C33" i="69"/>
  <c r="B33" i="69"/>
  <c r="C32" i="69"/>
  <c r="B32" i="69"/>
  <c r="C31" i="69"/>
  <c r="B31" i="69"/>
  <c r="C30" i="69"/>
  <c r="B30" i="69"/>
  <c r="C29" i="69"/>
  <c r="B29" i="69"/>
  <c r="C28" i="69"/>
  <c r="B28" i="69"/>
  <c r="C27" i="69"/>
  <c r="B27" i="69"/>
  <c r="C26" i="69"/>
  <c r="B26" i="69"/>
  <c r="C25" i="69"/>
  <c r="B25" i="69"/>
  <c r="C24" i="69"/>
  <c r="B24" i="69"/>
  <c r="C23" i="69"/>
  <c r="B23" i="69"/>
  <c r="C22" i="69"/>
  <c r="B22" i="69"/>
  <c r="C21" i="69"/>
  <c r="B21" i="69"/>
  <c r="C20" i="69"/>
  <c r="B20" i="69"/>
  <c r="C19" i="69"/>
  <c r="B19" i="69"/>
  <c r="C18" i="69"/>
  <c r="B18" i="69"/>
  <c r="C17" i="69"/>
  <c r="B17" i="69"/>
  <c r="C16" i="69"/>
  <c r="B16" i="69"/>
  <c r="C15" i="69"/>
  <c r="B15" i="69"/>
  <c r="C14" i="69"/>
  <c r="B14" i="69"/>
  <c r="C13" i="69"/>
  <c r="B13" i="69"/>
  <c r="C12" i="69"/>
  <c r="B12" i="69"/>
  <c r="C11" i="69"/>
  <c r="B11" i="69"/>
  <c r="C10" i="69"/>
  <c r="B10" i="69"/>
  <c r="E4" i="69"/>
  <c r="A2" i="69"/>
  <c r="W62" i="68"/>
  <c r="C62" i="68"/>
  <c r="W61" i="68"/>
  <c r="C61" i="68"/>
  <c r="W57" i="68"/>
  <c r="W56" i="68"/>
  <c r="C54" i="68"/>
  <c r="B54" i="68"/>
  <c r="C53" i="68"/>
  <c r="B53" i="68"/>
  <c r="C52" i="68"/>
  <c r="B52" i="68"/>
  <c r="C51" i="68"/>
  <c r="B51" i="68"/>
  <c r="C50" i="68"/>
  <c r="B50" i="68"/>
  <c r="C49" i="68"/>
  <c r="B49" i="68"/>
  <c r="C48" i="68"/>
  <c r="B48" i="68"/>
  <c r="C47" i="68"/>
  <c r="B47" i="68"/>
  <c r="C46" i="68"/>
  <c r="B46" i="68"/>
  <c r="C45" i="68"/>
  <c r="B45" i="68"/>
  <c r="C44" i="68"/>
  <c r="B44" i="68"/>
  <c r="C43" i="68"/>
  <c r="B43" i="68"/>
  <c r="C42" i="68"/>
  <c r="B42" i="68"/>
  <c r="C41" i="68"/>
  <c r="B41" i="68"/>
  <c r="C40" i="68"/>
  <c r="B40" i="68"/>
  <c r="C39" i="68"/>
  <c r="B39" i="68"/>
  <c r="C38" i="68"/>
  <c r="B38" i="68"/>
  <c r="C37" i="68"/>
  <c r="B37" i="68"/>
  <c r="C36" i="68"/>
  <c r="B36" i="68"/>
  <c r="C35" i="68"/>
  <c r="B35" i="68"/>
  <c r="C34" i="68"/>
  <c r="B34" i="68"/>
  <c r="C33" i="68"/>
  <c r="B33" i="68"/>
  <c r="C32" i="68"/>
  <c r="B32" i="68"/>
  <c r="C31" i="68"/>
  <c r="B31" i="68"/>
  <c r="C30" i="68"/>
  <c r="B30" i="68"/>
  <c r="C29" i="68"/>
  <c r="B29" i="68"/>
  <c r="C28" i="68"/>
  <c r="B28" i="68"/>
  <c r="C27" i="68"/>
  <c r="B27" i="68"/>
  <c r="C26" i="68"/>
  <c r="B26" i="68"/>
  <c r="C25" i="68"/>
  <c r="B25" i="68"/>
  <c r="C24" i="68"/>
  <c r="B24" i="68"/>
  <c r="C23" i="68"/>
  <c r="B23" i="68"/>
  <c r="C22" i="68"/>
  <c r="B22" i="68"/>
  <c r="C21" i="68"/>
  <c r="B21" i="68"/>
  <c r="C20" i="68"/>
  <c r="B20" i="68"/>
  <c r="C19" i="68"/>
  <c r="B19" i="68"/>
  <c r="C18" i="68"/>
  <c r="B18" i="68"/>
  <c r="C17" i="68"/>
  <c r="B17" i="68"/>
  <c r="C16" i="68"/>
  <c r="B16" i="68"/>
  <c r="C15" i="68"/>
  <c r="B15" i="68"/>
  <c r="C14" i="68"/>
  <c r="B14" i="68"/>
  <c r="C13" i="68"/>
  <c r="B13" i="68"/>
  <c r="C12" i="68"/>
  <c r="B12" i="68"/>
  <c r="C11" i="68"/>
  <c r="B11" i="68"/>
  <c r="C10" i="68"/>
  <c r="B10" i="68"/>
  <c r="E4" i="68"/>
  <c r="A2" i="68"/>
  <c r="W62" i="67"/>
  <c r="C62" i="67"/>
  <c r="W61" i="67"/>
  <c r="C61" i="67"/>
  <c r="W57" i="67"/>
  <c r="W56" i="67"/>
  <c r="C54" i="67"/>
  <c r="B54" i="67"/>
  <c r="C53" i="67"/>
  <c r="B53" i="67"/>
  <c r="C52" i="67"/>
  <c r="B52" i="67"/>
  <c r="C51" i="67"/>
  <c r="B51" i="67"/>
  <c r="C50" i="67"/>
  <c r="B50" i="67"/>
  <c r="C49" i="67"/>
  <c r="B49" i="67"/>
  <c r="C48" i="67"/>
  <c r="B48" i="67"/>
  <c r="C47" i="67"/>
  <c r="B47" i="67"/>
  <c r="C46" i="67"/>
  <c r="B46" i="67"/>
  <c r="C45" i="67"/>
  <c r="B45" i="67"/>
  <c r="C44" i="67"/>
  <c r="B44" i="67"/>
  <c r="C43" i="67"/>
  <c r="B43" i="67"/>
  <c r="C42" i="67"/>
  <c r="B42" i="67"/>
  <c r="C41" i="67"/>
  <c r="B41" i="67"/>
  <c r="C40" i="67"/>
  <c r="B40" i="67"/>
  <c r="C39" i="67"/>
  <c r="B39" i="67"/>
  <c r="C38" i="67"/>
  <c r="B38" i="67"/>
  <c r="C37" i="67"/>
  <c r="B37" i="67"/>
  <c r="C36" i="67"/>
  <c r="B36" i="67"/>
  <c r="C35" i="67"/>
  <c r="B35" i="67"/>
  <c r="C34" i="67"/>
  <c r="B34" i="67"/>
  <c r="C33" i="67"/>
  <c r="B33" i="67"/>
  <c r="C32" i="67"/>
  <c r="B32" i="67"/>
  <c r="C31" i="67"/>
  <c r="B31" i="67"/>
  <c r="C30" i="67"/>
  <c r="B30" i="67"/>
  <c r="C29" i="67"/>
  <c r="B29" i="67"/>
  <c r="C28" i="67"/>
  <c r="B28" i="67"/>
  <c r="C27" i="67"/>
  <c r="B27" i="67"/>
  <c r="C26" i="67"/>
  <c r="B26" i="67"/>
  <c r="C25" i="67"/>
  <c r="B25" i="67"/>
  <c r="C24" i="67"/>
  <c r="B24" i="67"/>
  <c r="C23" i="67"/>
  <c r="B23" i="67"/>
  <c r="C22" i="67"/>
  <c r="B22" i="67"/>
  <c r="C21" i="67"/>
  <c r="B21" i="67"/>
  <c r="C20" i="67"/>
  <c r="B20" i="67"/>
  <c r="C19" i="67"/>
  <c r="B19" i="67"/>
  <c r="C18" i="67"/>
  <c r="B18" i="67"/>
  <c r="C17" i="67"/>
  <c r="B17" i="67"/>
  <c r="C16" i="67"/>
  <c r="B16" i="67"/>
  <c r="C15" i="67"/>
  <c r="B15" i="67"/>
  <c r="C14" i="67"/>
  <c r="B14" i="67"/>
  <c r="C13" i="67"/>
  <c r="B13" i="67"/>
  <c r="C12" i="67"/>
  <c r="B12" i="67"/>
  <c r="C11" i="67"/>
  <c r="B11" i="67"/>
  <c r="C10" i="67"/>
  <c r="B10" i="67"/>
  <c r="E4" i="67"/>
  <c r="A2" i="67"/>
  <c r="W62" i="66" l="1"/>
  <c r="C62" i="66"/>
  <c r="W61" i="66"/>
  <c r="C61" i="66"/>
  <c r="W57" i="66"/>
  <c r="W56" i="66"/>
  <c r="C54" i="66"/>
  <c r="B54" i="66"/>
  <c r="C53" i="66"/>
  <c r="B53" i="66"/>
  <c r="C52" i="66"/>
  <c r="B52" i="66"/>
  <c r="C51" i="66"/>
  <c r="B51" i="66"/>
  <c r="C50" i="66"/>
  <c r="B50" i="66"/>
  <c r="C49" i="66"/>
  <c r="B49" i="66"/>
  <c r="C48" i="66"/>
  <c r="B48" i="66"/>
  <c r="C47" i="66"/>
  <c r="B47" i="66"/>
  <c r="C46" i="66"/>
  <c r="B46" i="66"/>
  <c r="C45" i="66"/>
  <c r="B45" i="66"/>
  <c r="C44" i="66"/>
  <c r="B44" i="66"/>
  <c r="C43" i="66"/>
  <c r="B43" i="66"/>
  <c r="C42" i="66"/>
  <c r="B42" i="66"/>
  <c r="C41" i="66"/>
  <c r="B41" i="66"/>
  <c r="C40" i="66"/>
  <c r="B40" i="66"/>
  <c r="C39" i="66"/>
  <c r="B39" i="66"/>
  <c r="C38" i="66"/>
  <c r="B38" i="66"/>
  <c r="C37" i="66"/>
  <c r="B37" i="66"/>
  <c r="C36" i="66"/>
  <c r="B36" i="66"/>
  <c r="C35" i="66"/>
  <c r="B35" i="66"/>
  <c r="C34" i="66"/>
  <c r="B34" i="66"/>
  <c r="C33" i="66"/>
  <c r="B33" i="66"/>
  <c r="C32" i="66"/>
  <c r="B32" i="66"/>
  <c r="C31" i="66"/>
  <c r="B31" i="66"/>
  <c r="C30" i="66"/>
  <c r="B30" i="66"/>
  <c r="C29" i="66"/>
  <c r="B29" i="66"/>
  <c r="C28" i="66"/>
  <c r="B28" i="66"/>
  <c r="C27" i="66"/>
  <c r="B27" i="66"/>
  <c r="C26" i="66"/>
  <c r="B26" i="66"/>
  <c r="C25" i="66"/>
  <c r="B25" i="66"/>
  <c r="C24" i="66"/>
  <c r="B24" i="66"/>
  <c r="C23" i="66"/>
  <c r="B23" i="66"/>
  <c r="C22" i="66"/>
  <c r="B22" i="66"/>
  <c r="C21" i="66"/>
  <c r="B21" i="66"/>
  <c r="C20" i="66"/>
  <c r="B20" i="66"/>
  <c r="C19" i="66"/>
  <c r="B19" i="66"/>
  <c r="C18" i="66"/>
  <c r="B18" i="66"/>
  <c r="C17" i="66"/>
  <c r="B17" i="66"/>
  <c r="C16" i="66"/>
  <c r="B16" i="66"/>
  <c r="C15" i="66"/>
  <c r="B15" i="66"/>
  <c r="C14" i="66"/>
  <c r="B14" i="66"/>
  <c r="C13" i="66"/>
  <c r="B13" i="66"/>
  <c r="C12" i="66"/>
  <c r="B12" i="66"/>
  <c r="C11" i="66"/>
  <c r="B11" i="66"/>
  <c r="C10" i="66"/>
  <c r="B10" i="66"/>
  <c r="E4" i="66"/>
  <c r="A2" i="66"/>
  <c r="W62" i="65"/>
  <c r="C62" i="65"/>
  <c r="W61" i="65"/>
  <c r="C61" i="65"/>
  <c r="W57" i="65"/>
  <c r="W56" i="65"/>
  <c r="C54" i="65"/>
  <c r="B54" i="65"/>
  <c r="C53" i="65"/>
  <c r="B53" i="65"/>
  <c r="C52" i="65"/>
  <c r="B52" i="65"/>
  <c r="C51" i="65"/>
  <c r="B51" i="65"/>
  <c r="C50" i="65"/>
  <c r="B50" i="65"/>
  <c r="C49" i="65"/>
  <c r="B49" i="65"/>
  <c r="C48" i="65"/>
  <c r="B48" i="65"/>
  <c r="C47" i="65"/>
  <c r="B47" i="65"/>
  <c r="C46" i="65"/>
  <c r="B46" i="65"/>
  <c r="C45" i="65"/>
  <c r="B45" i="65"/>
  <c r="C44" i="65"/>
  <c r="B44" i="65"/>
  <c r="C43" i="65"/>
  <c r="B43" i="65"/>
  <c r="C42" i="65"/>
  <c r="B42" i="65"/>
  <c r="C41" i="65"/>
  <c r="B41" i="65"/>
  <c r="C40" i="65"/>
  <c r="B40" i="65"/>
  <c r="C39" i="65"/>
  <c r="B39" i="65"/>
  <c r="C38" i="65"/>
  <c r="B38" i="65"/>
  <c r="C37" i="65"/>
  <c r="B37" i="65"/>
  <c r="C36" i="65"/>
  <c r="B36" i="65"/>
  <c r="C35" i="65"/>
  <c r="B35" i="65"/>
  <c r="C34" i="65"/>
  <c r="B34" i="65"/>
  <c r="C33" i="65"/>
  <c r="B33" i="65"/>
  <c r="C32" i="65"/>
  <c r="B32" i="65"/>
  <c r="C31" i="65"/>
  <c r="B31" i="65"/>
  <c r="C30" i="65"/>
  <c r="B30" i="65"/>
  <c r="C29" i="65"/>
  <c r="B29" i="65"/>
  <c r="C28" i="65"/>
  <c r="B28" i="65"/>
  <c r="C27" i="65"/>
  <c r="B27" i="65"/>
  <c r="C26" i="65"/>
  <c r="B26" i="65"/>
  <c r="C25" i="65"/>
  <c r="B25" i="65"/>
  <c r="C24" i="65"/>
  <c r="B24" i="65"/>
  <c r="C23" i="65"/>
  <c r="B23" i="65"/>
  <c r="C22" i="65"/>
  <c r="B22" i="65"/>
  <c r="C21" i="65"/>
  <c r="B21" i="65"/>
  <c r="C20" i="65"/>
  <c r="B20" i="65"/>
  <c r="C19" i="65"/>
  <c r="B19" i="65"/>
  <c r="C18" i="65"/>
  <c r="B18" i="65"/>
  <c r="C17" i="65"/>
  <c r="B17" i="65"/>
  <c r="C16" i="65"/>
  <c r="B16" i="65"/>
  <c r="C15" i="65"/>
  <c r="B15" i="65"/>
  <c r="C14" i="65"/>
  <c r="B14" i="65"/>
  <c r="C13" i="65"/>
  <c r="B13" i="65"/>
  <c r="C12" i="65"/>
  <c r="B12" i="65"/>
  <c r="C11" i="65"/>
  <c r="B11" i="65"/>
  <c r="C10" i="65"/>
  <c r="B10" i="65"/>
  <c r="E4" i="65"/>
  <c r="A2" i="65"/>
  <c r="B11" i="64"/>
  <c r="C11" i="64"/>
  <c r="B12" i="64"/>
  <c r="C12" i="64"/>
  <c r="B13" i="64"/>
  <c r="C13" i="64"/>
  <c r="B14" i="64"/>
  <c r="C14" i="64"/>
  <c r="B15" i="64"/>
  <c r="C15" i="64"/>
  <c r="B16" i="64"/>
  <c r="C16" i="64"/>
  <c r="B17" i="64"/>
  <c r="C17" i="64"/>
  <c r="B18" i="64"/>
  <c r="C18" i="64"/>
  <c r="B19" i="64"/>
  <c r="C19" i="64"/>
  <c r="B20" i="64"/>
  <c r="C20" i="64"/>
  <c r="B21" i="64"/>
  <c r="C21" i="64"/>
  <c r="B22" i="64"/>
  <c r="C22" i="64"/>
  <c r="B23" i="64"/>
  <c r="C23" i="64"/>
  <c r="B24" i="64"/>
  <c r="C24" i="64"/>
  <c r="B25" i="64"/>
  <c r="C25" i="64"/>
  <c r="B26" i="64"/>
  <c r="C26" i="64"/>
  <c r="B27" i="64"/>
  <c r="C27" i="64"/>
  <c r="B28" i="64"/>
  <c r="C28" i="64"/>
  <c r="B29" i="64"/>
  <c r="C29" i="64"/>
  <c r="B30" i="64"/>
  <c r="C30" i="64"/>
  <c r="B31" i="64"/>
  <c r="C31" i="64"/>
  <c r="B32" i="64"/>
  <c r="C32" i="64"/>
  <c r="B33" i="64"/>
  <c r="C33" i="64"/>
  <c r="B34" i="64"/>
  <c r="C34" i="64"/>
  <c r="B35" i="64"/>
  <c r="C35" i="64"/>
  <c r="B36" i="64"/>
  <c r="C36" i="64"/>
  <c r="B37" i="64"/>
  <c r="C37" i="64"/>
  <c r="B38" i="64"/>
  <c r="C38" i="64"/>
  <c r="B39" i="64"/>
  <c r="C39" i="64"/>
  <c r="B40" i="64"/>
  <c r="C40" i="64"/>
  <c r="B41" i="64"/>
  <c r="C41" i="64"/>
  <c r="B42" i="64"/>
  <c r="C42" i="64"/>
  <c r="B43" i="64"/>
  <c r="C43" i="64"/>
  <c r="B44" i="64"/>
  <c r="C44" i="64"/>
  <c r="B45" i="64"/>
  <c r="C45" i="64"/>
  <c r="B46" i="64"/>
  <c r="C46" i="64"/>
  <c r="B47" i="64"/>
  <c r="C47" i="64"/>
  <c r="B48" i="64"/>
  <c r="C48" i="64"/>
  <c r="B49" i="64"/>
  <c r="C49" i="64"/>
  <c r="B50" i="64"/>
  <c r="C50" i="64"/>
  <c r="B51" i="64"/>
  <c r="C51" i="64"/>
  <c r="B52" i="64"/>
  <c r="C52" i="64"/>
  <c r="B53" i="64"/>
  <c r="C53" i="64"/>
  <c r="B54" i="64"/>
  <c r="C54" i="64"/>
  <c r="C10" i="64"/>
  <c r="B10" i="64"/>
  <c r="W62" i="64"/>
  <c r="C62" i="64"/>
  <c r="W61" i="64"/>
  <c r="C61" i="64"/>
  <c r="W57" i="64"/>
  <c r="W56" i="64"/>
  <c r="E4" i="64"/>
  <c r="A2" i="64"/>
  <c r="W62" i="55" l="1"/>
  <c r="W61" i="55"/>
  <c r="W56" i="55"/>
  <c r="W57" i="55"/>
  <c r="C62" i="55" l="1"/>
  <c r="C61" i="55"/>
  <c r="E4" i="55"/>
  <c r="A2" i="55"/>
</calcChain>
</file>

<file path=xl/sharedStrings.xml><?xml version="1.0" encoding="utf-8"?>
<sst xmlns="http://schemas.openxmlformats.org/spreadsheetml/2006/main" count="755" uniqueCount="77">
  <si>
    <t>NO. URUT</t>
  </si>
  <si>
    <t>NO. INDUK</t>
  </si>
  <si>
    <t>NAMA</t>
  </si>
  <si>
    <t>KELAS</t>
  </si>
  <si>
    <t>:</t>
  </si>
  <si>
    <t>NIP</t>
  </si>
  <si>
    <t>NAMA SEKOLAH</t>
  </si>
  <si>
    <t>Nomor Statistik Sekolah</t>
  </si>
  <si>
    <t>STATUS SEKOLAH</t>
  </si>
  <si>
    <t>ALAMAT</t>
  </si>
  <si>
    <t>DESA/KELURAHAN</t>
  </si>
  <si>
    <t>KECAMATAN</t>
  </si>
  <si>
    <t>KABUPATEN/KOTA</t>
  </si>
  <si>
    <t>PROVINSI</t>
  </si>
  <si>
    <t>TAHUN PELAJARAN</t>
  </si>
  <si>
    <t>Wali Kelas</t>
  </si>
  <si>
    <t>Kepala Sekolah</t>
  </si>
  <si>
    <t xml:space="preserve">Identitas </t>
  </si>
  <si>
    <t>Daftar Nilai ini Disusun Oleh : I Made Rai Alit Sentanu, S.Pd.</t>
  </si>
  <si>
    <t xml:space="preserve">SEMESTER </t>
  </si>
  <si>
    <t>Keterangan :</t>
  </si>
  <si>
    <t>Mengetahui,</t>
  </si>
  <si>
    <t>Kepala sekolah</t>
  </si>
  <si>
    <t>Ni Kadek Alita Anjani</t>
  </si>
  <si>
    <t>Matematika</t>
  </si>
  <si>
    <t>MATA PELAJARAN</t>
  </si>
  <si>
    <t>Agama dan BP</t>
  </si>
  <si>
    <t>Bahasa Inggris</t>
  </si>
  <si>
    <t>Mulok 3</t>
  </si>
  <si>
    <t>Mulok 4</t>
  </si>
  <si>
    <t>1 (Satu)</t>
  </si>
  <si>
    <t>DAFTAR NILAI SEMESTER 1</t>
  </si>
  <si>
    <t>2022/2023</t>
  </si>
  <si>
    <t>FORMATIF</t>
  </si>
  <si>
    <t>Lingkup Materi 1</t>
  </si>
  <si>
    <t>Lingkup Materi 2</t>
  </si>
  <si>
    <t>Lingkup Materi 3</t>
  </si>
  <si>
    <t>Lingkup Materi 4</t>
  </si>
  <si>
    <t>Lingkup Materi 5</t>
  </si>
  <si>
    <t>TP1</t>
  </si>
  <si>
    <t>TP2</t>
  </si>
  <si>
    <t>TP3</t>
  </si>
  <si>
    <t>TP4</t>
  </si>
  <si>
    <t>SUMATIF LINGKUP MATERI</t>
  </si>
  <si>
    <t>SUMATIF AKHIR SEMESTER</t>
  </si>
  <si>
    <t>TP = Tujuan Pembelajaran</t>
  </si>
  <si>
    <t>I Putu Parya Sanjaya</t>
  </si>
  <si>
    <t>Pendidikan Pancasila dan Kewarganegaraan</t>
  </si>
  <si>
    <t>Bahasa Indonesia</t>
  </si>
  <si>
    <t>Ilmu Pengetahuan Alam dan Sosial</t>
  </si>
  <si>
    <t>Pendidikan Jasmani Olahraga dan Kesehatan</t>
  </si>
  <si>
    <t>Seni Musik</t>
  </si>
  <si>
    <t>Seni Rupa</t>
  </si>
  <si>
    <t>Seni Tari</t>
  </si>
  <si>
    <t>Seni Teater</t>
  </si>
  <si>
    <t>Mulok 1</t>
  </si>
  <si>
    <t>Mulok 2</t>
  </si>
  <si>
    <t>LM1</t>
  </si>
  <si>
    <t>LM2</t>
  </si>
  <si>
    <t>LM3</t>
  </si>
  <si>
    <t>LM4</t>
  </si>
  <si>
    <t>LM5</t>
  </si>
  <si>
    <t>Disusun oleh I Made Rai Alit Sentanu, S.Pd.</t>
  </si>
  <si>
    <t>LM= Lingkup Materi</t>
  </si>
  <si>
    <t>KURIKULUM MERDEKA</t>
  </si>
  <si>
    <t>SAUMUDIN, M.Pd.I</t>
  </si>
  <si>
    <t>PUPI DWI HAYATI, S.Pd.I</t>
  </si>
  <si>
    <t>197205102006042009</t>
  </si>
  <si>
    <t>197601132007101000</t>
  </si>
  <si>
    <t>MI GUPPI SERANG</t>
  </si>
  <si>
    <t>SWASTA</t>
  </si>
  <si>
    <t xml:space="preserve">DUKUH PRING RT 02 RW 01 </t>
  </si>
  <si>
    <t>SERANG</t>
  </si>
  <si>
    <t>KARANGREJA</t>
  </si>
  <si>
    <t>PURBALINGGA</t>
  </si>
  <si>
    <t>JAWA TENGAH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</si>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</sst>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rgb="FFFF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24"/>
      <color theme="1"/>
      <name val="Times New Roman"/>
      <family val="1"/>
    </font>
    <font>
      <u/>
      <sz val="11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7"/>
      <color theme="1"/>
      <name val="Calibri"/>
      <family val="2"/>
      <charset val="1"/>
      <scheme val="minor"/>
    </font>
    <font>
      <sz val="8"/>
      <color theme="1"/>
      <name val="Script MT Bold"/>
      <family val="4"/>
    </font>
    <font>
      <b/>
      <sz val="12"/>
      <color rgb="FFFF0000"/>
      <name val="Times New Roman"/>
      <family val="1"/>
    </font>
    <font>
      <b/>
      <sz val="9"/>
      <color theme="1"/>
      <name val="Agency FB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wrapText="1" shrinkToFi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Border="1" applyProtection="1"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Fill="1" applyBorder="1" applyProtection="1"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3" fillId="0" borderId="0" xfId="0" applyFont="1" applyFill="1" applyAlignment="1" applyProtection="1"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top"/>
      <protection hidden="1"/>
    </xf>
    <xf numFmtId="0" fontId="22" fillId="0" borderId="0" xfId="0" applyFont="1" applyFill="1" applyAlignment="1" applyProtection="1">
      <alignment horizontal="left" shrinkToFit="1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center" vertical="center" textRotation="75" shrinkToFit="1"/>
      <protection locked="0"/>
    </xf>
    <xf numFmtId="0" fontId="5" fillId="0" borderId="6" xfId="0" applyFont="1" applyFill="1" applyBorder="1" applyAlignment="1" applyProtection="1">
      <alignment horizontal="center" vertical="center" textRotation="75" shrinkToFit="1"/>
      <protection locked="0"/>
    </xf>
    <xf numFmtId="0" fontId="5" fillId="0" borderId="3" xfId="0" applyFont="1" applyFill="1" applyBorder="1" applyAlignment="1" applyProtection="1">
      <alignment horizontal="center" vertical="center" textRotation="75" shrinkToFit="1"/>
      <protection locked="0"/>
    </xf>
    <xf numFmtId="0" fontId="5" fillId="0" borderId="1" xfId="0" applyFont="1" applyFill="1" applyBorder="1" applyAlignment="1" applyProtection="1">
      <alignment horizontal="center" vertical="center" textRotation="75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1E339"/>
      <color rgb="FFF34819"/>
      <color rgb="FFABF5B7"/>
      <color rgb="FFE12BBA"/>
      <color rgb="FFF11BF6"/>
      <color rgb="FF883EEA"/>
      <color rgb="FFFF0066"/>
      <color rgb="FFFFFF00"/>
      <color rgb="FFFF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266700</xdr:colOff>
      <xdr:row>56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838950" cy="11858625"/>
          <a:chOff x="846" y="746"/>
          <a:chExt cx="10410" cy="1531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846" y="746"/>
            <a:ext cx="10411" cy="15075"/>
            <a:chOff x="1800" y="1440"/>
            <a:chExt cx="8660" cy="12976"/>
          </a:xfrm>
        </xdr:grpSpPr>
        <xdr:pic>
          <xdr:nvPicPr>
            <xdr:cNvPr id="5" name="Picture 6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clrChange>
                <a:clrFrom>
                  <a:srgbClr val="FEFEFE"/>
                </a:clrFrom>
                <a:clrTo>
                  <a:srgbClr val="FEFEFE">
                    <a:alpha val="0"/>
                  </a:srgbClr>
                </a:clrTo>
              </a:clrChange>
            </a:blip>
            <a:srcRect/>
            <a:stretch>
              <a:fillRect/>
            </a:stretch>
          </xdr:blipFill>
          <xdr:spPr bwMode="auto">
            <a:xfrm>
              <a:off x="8640" y="11010"/>
              <a:ext cx="1820" cy="3406"/>
            </a:xfrm>
            <a:prstGeom prst="rect">
              <a:avLst/>
            </a:prstGeom>
            <a:noFill/>
          </xdr:spPr>
        </xdr:pic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/>
            <a:stretch>
              <a:fillRect/>
            </a:stretch>
          </xdr:blipFill>
          <xdr:spPr bwMode="auto">
            <a:xfrm>
              <a:off x="1800" y="11010"/>
              <a:ext cx="1820" cy="3406"/>
            </a:xfrm>
            <a:prstGeom prst="rect">
              <a:avLst/>
            </a:prstGeom>
            <a:noFill/>
          </xdr:spPr>
        </xdr:pic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EFEFE"/>
                </a:clrFrom>
                <a:clrTo>
                  <a:srgbClr val="FEFEFE">
                    <a:alpha val="0"/>
                  </a:srgbClr>
                </a:clrTo>
              </a:clrChange>
            </a:blip>
            <a:srcRect/>
            <a:stretch>
              <a:fillRect/>
            </a:stretch>
          </xdr:blipFill>
          <xdr:spPr bwMode="auto">
            <a:xfrm>
              <a:off x="8640" y="1440"/>
              <a:ext cx="1820" cy="3406"/>
            </a:xfrm>
            <a:prstGeom prst="rect">
              <a:avLst/>
            </a:prstGeom>
            <a:noFill/>
          </xdr:spPr>
        </xdr:pic>
        <xdr:pic>
          <xdr:nvPicPr>
            <xdr:cNvPr id="8" name="Picture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EFEFE"/>
                </a:clrFrom>
                <a:clrTo>
                  <a:srgbClr val="FEFEFE">
                    <a:alpha val="0"/>
                  </a:srgbClr>
                </a:clrTo>
              </a:clrChange>
            </a:blip>
            <a:srcRect/>
            <a:stretch>
              <a:fillRect/>
            </a:stretch>
          </xdr:blipFill>
          <xdr:spPr bwMode="auto">
            <a:xfrm>
              <a:off x="1800" y="1440"/>
              <a:ext cx="1820" cy="3406"/>
            </a:xfrm>
            <a:prstGeom prst="rect">
              <a:avLst/>
            </a:prstGeom>
            <a:noFill/>
          </xdr:spPr>
        </xdr:pic>
        <xdr:sp macro="" textlink="">
          <xdr:nvSpPr>
            <xdr:cNvPr id="9" name="Line 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5" y="1575"/>
              <a:ext cx="5097" cy="0"/>
            </a:xfrm>
            <a:prstGeom prst="line">
              <a:avLst/>
            </a:prstGeom>
            <a:noFill/>
            <a:ln w="76200" cmpd="thickThin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" name="Line 8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588" y="14283"/>
              <a:ext cx="5097" cy="0"/>
            </a:xfrm>
            <a:prstGeom prst="line">
              <a:avLst/>
            </a:prstGeom>
            <a:noFill/>
            <a:ln w="76200" cmpd="thinThick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Lin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245" y="4785"/>
              <a:ext cx="0" cy="6350"/>
            </a:xfrm>
            <a:prstGeom prst="line">
              <a:avLst/>
            </a:prstGeom>
            <a:noFill/>
            <a:ln w="76200" cmpd="thinThick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Line 10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040" y="4740"/>
              <a:ext cx="0" cy="6350"/>
            </a:xfrm>
            <a:prstGeom prst="line">
              <a:avLst/>
            </a:prstGeom>
            <a:noFill/>
            <a:ln w="76200" cmpd="thickThin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" name="Rectangle 1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828" y="15745"/>
            <a:ext cx="588" cy="3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8</xdr:col>
      <xdr:colOff>245729</xdr:colOff>
      <xdr:row>16</xdr:row>
      <xdr:rowOff>0</xdr:rowOff>
    </xdr:from>
    <xdr:to>
      <xdr:col>15</xdr:col>
      <xdr:colOff>96579</xdr:colOff>
      <xdr:row>25</xdr:row>
      <xdr:rowOff>157500</xdr:rowOff>
    </xdr:to>
    <xdr:pic>
      <xdr:nvPicPr>
        <xdr:cNvPr id="13" name="Picture 12" descr="gambar k13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531729" y="3076575"/>
          <a:ext cx="1851100" cy="1872000"/>
        </a:xfrm>
        <a:prstGeom prst="rect">
          <a:avLst/>
        </a:prstGeom>
        <a:ln>
          <a:noFill/>
        </a:ln>
        <a:effectLst/>
      </xdr:spPr>
    </xdr:pic>
    <xdr:clientData/>
  </xdr:twoCellAnchor>
  <xdr:twoCellAnchor>
    <xdr:from>
      <xdr:col>26</xdr:col>
      <xdr:colOff>361949</xdr:colOff>
      <xdr:row>0</xdr:row>
      <xdr:rowOff>133350</xdr:rowOff>
    </xdr:from>
    <xdr:to>
      <xdr:col>33</xdr:col>
      <xdr:colOff>390524</xdr:colOff>
      <xdr:row>4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115299" y="133350"/>
          <a:ext cx="4295775" cy="65722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Daftar</a:t>
          </a:r>
          <a:r>
            <a:rPr lang="en-US" sz="1200" baseline="0">
              <a:solidFill>
                <a:sysClr val="windowText" lastClr="000000"/>
              </a:solidFill>
            </a:rPr>
            <a:t> Nilai Ini bisa digunakan untuk semua kelas.</a:t>
          </a:r>
          <a:br>
            <a:rPr lang="en-US" sz="1200" baseline="0">
              <a:solidFill>
                <a:sysClr val="windowText" lastClr="000000"/>
              </a:solidFill>
            </a:rPr>
          </a:br>
          <a:r>
            <a:rPr lang="en-US" sz="1200" baseline="0">
              <a:solidFill>
                <a:sysClr val="windowText" lastClr="000000"/>
              </a:solidFill>
            </a:rPr>
            <a:t>* Untuk Kelas silahkan diganti pada cover </a:t>
          </a:r>
          <a:br>
            <a:rPr lang="en-US" sz="1200" baseline="0">
              <a:solidFill>
                <a:sysClr val="windowText" lastClr="000000"/>
              </a:solidFill>
            </a:rPr>
          </a:br>
          <a:r>
            <a:rPr lang="en-US" sz="1200" baseline="0">
              <a:solidFill>
                <a:sysClr val="windowText" lastClr="000000"/>
              </a:solidFill>
            </a:rPr>
            <a:t>* Untuk Mapel yang tidak diajarkan di kelas, tidak perlu di print</a:t>
          </a:r>
          <a:br>
            <a:rPr lang="en-US" sz="1200" baseline="0">
              <a:solidFill>
                <a:sysClr val="windowText" lastClr="000000"/>
              </a:solidFill>
            </a:rPr>
          </a:br>
          <a:br>
            <a:rPr lang="en-US" sz="1200" baseline="0">
              <a:solidFill>
                <a:sysClr val="windowText" lastClr="000000"/>
              </a:solidFill>
            </a:rPr>
          </a:br>
          <a:r>
            <a:rPr lang="en-US" sz="1200" baseline="0">
              <a:solidFill>
                <a:sysClr val="windowText" lastClr="000000"/>
              </a:solidFill>
            </a:rPr>
            <a:t>                                                                                 </a:t>
          </a:r>
          <a:br>
            <a:rPr lang="en-US" sz="1400" baseline="0">
              <a:solidFill>
                <a:sysClr val="windowText" lastClr="000000"/>
              </a:solidFill>
            </a:rPr>
          </a:br>
          <a:br>
            <a:rPr lang="en-US" sz="1400" baseline="0">
              <a:solidFill>
                <a:sysClr val="windowText" lastClr="000000"/>
              </a:solidFill>
            </a:rPr>
          </a:br>
          <a:endParaRPr lang="en-US" sz="1400" baseline="0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Y62"/>
  <sheetViews>
    <sheetView showGridLines="0" topLeftCell="A38" workbookViewId="0">
      <selection activeCell="R48" sqref="R48"/>
    </sheetView>
  </sheetViews>
  <sheetFormatPr defaultRowHeight="15" x14ac:dyDescent="0.25"/>
  <cols>
    <col min="1" max="25" width="4.28515625" style="14" customWidth="1"/>
    <col min="26" max="16384" width="9.140625" style="14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6.5" thickBot="1" x14ac:dyDescent="0.3">
      <c r="A3" s="13"/>
      <c r="B3" s="13"/>
      <c r="C3" s="13"/>
      <c r="D3" s="13"/>
      <c r="E3" s="13"/>
      <c r="F3" s="13"/>
      <c r="G3" s="13"/>
      <c r="H3" s="13"/>
      <c r="J3" s="15" t="s">
        <v>7</v>
      </c>
      <c r="K3" s="13"/>
      <c r="L3" s="13"/>
      <c r="N3" s="13"/>
      <c r="O3" s="13"/>
      <c r="Q3" s="15"/>
      <c r="R3" s="15"/>
      <c r="S3" s="15"/>
      <c r="T3" s="15"/>
      <c r="U3" s="15"/>
    </row>
    <row r="4" spans="1:25" ht="15.75" thickBot="1" x14ac:dyDescent="0.3">
      <c r="A4" s="13"/>
      <c r="B4" s="13"/>
      <c r="C4" s="13"/>
      <c r="D4" s="13"/>
      <c r="E4" s="13"/>
      <c r="F4" s="13"/>
      <c r="G4" s="13"/>
      <c r="H4" s="13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</row>
    <row r="5" spans="1:2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" customHeight="1" x14ac:dyDescent="0.25">
      <c r="A9" s="48" t="s">
        <v>31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19"/>
    </row>
    <row r="10" spans="1:25" ht="1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19"/>
    </row>
    <row r="11" spans="1:25" ht="1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19"/>
    </row>
    <row r="12" spans="1:25" ht="0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20"/>
    </row>
    <row r="13" spans="1:25" ht="15" hidden="1" customHeight="1" x14ac:dyDescent="0.25">
      <c r="A13" s="50" t="s">
        <v>64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20"/>
    </row>
    <row r="14" spans="1:25" ht="15" customHeigh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20"/>
    </row>
    <row r="15" spans="1:25" ht="15" customHeigh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20"/>
    </row>
    <row r="16" spans="1:25" ht="45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21"/>
    </row>
    <row r="23" spans="1:2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x14ac:dyDescent="0.25">
      <c r="A26" s="21"/>
    </row>
    <row r="27" spans="1:25" x14ac:dyDescent="0.25">
      <c r="A27" s="21"/>
    </row>
    <row r="28" spans="1:25" x14ac:dyDescent="0.25">
      <c r="A28" s="21"/>
    </row>
    <row r="29" spans="1:25" x14ac:dyDescent="0.25">
      <c r="A29" s="21"/>
    </row>
    <row r="30" spans="1:25" ht="20.25" x14ac:dyDescent="0.3">
      <c r="A30" s="21"/>
      <c r="B30" s="46" t="s">
        <v>6</v>
      </c>
      <c r="C30" s="46"/>
      <c r="D30" s="46"/>
      <c r="E30" s="46"/>
      <c r="F30" s="46"/>
      <c r="G30" s="46"/>
      <c r="H30" s="46"/>
      <c r="I30" s="46"/>
      <c r="J30" s="46"/>
      <c r="K30" s="27" t="s">
        <v>4</v>
      </c>
      <c r="L30" s="47" t="s">
        <v>69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28"/>
      <c r="X30" s="22"/>
      <c r="Y30" s="22"/>
    </row>
    <row r="31" spans="1:25" ht="20.25" x14ac:dyDescent="0.3">
      <c r="A31" s="21"/>
      <c r="B31" s="46" t="s">
        <v>8</v>
      </c>
      <c r="C31" s="46"/>
      <c r="D31" s="46"/>
      <c r="E31" s="46"/>
      <c r="F31" s="46"/>
      <c r="G31" s="46"/>
      <c r="H31" s="46"/>
      <c r="I31" s="46"/>
      <c r="J31" s="46"/>
      <c r="K31" s="27" t="s">
        <v>4</v>
      </c>
      <c r="L31" s="47" t="s">
        <v>70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28"/>
      <c r="X31" s="22"/>
      <c r="Y31" s="22"/>
    </row>
    <row r="32" spans="1:25" ht="20.25" x14ac:dyDescent="0.3">
      <c r="A32" s="21"/>
      <c r="B32" s="46" t="s">
        <v>9</v>
      </c>
      <c r="C32" s="46"/>
      <c r="D32" s="46"/>
      <c r="E32" s="46"/>
      <c r="F32" s="46"/>
      <c r="G32" s="46"/>
      <c r="H32" s="46"/>
      <c r="I32" s="46"/>
      <c r="J32" s="46"/>
      <c r="K32" s="27" t="s">
        <v>4</v>
      </c>
      <c r="L32" s="47" t="s">
        <v>71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28"/>
      <c r="X32" s="22"/>
      <c r="Y32" s="22"/>
    </row>
    <row r="33" spans="1:25" ht="20.25" x14ac:dyDescent="0.3">
      <c r="A33" s="13"/>
      <c r="B33" s="46" t="s">
        <v>10</v>
      </c>
      <c r="C33" s="46"/>
      <c r="D33" s="46"/>
      <c r="E33" s="46"/>
      <c r="F33" s="46"/>
      <c r="G33" s="46"/>
      <c r="H33" s="46"/>
      <c r="I33" s="46"/>
      <c r="J33" s="46"/>
      <c r="K33" s="29" t="s">
        <v>4</v>
      </c>
      <c r="L33" s="47" t="s">
        <v>72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28"/>
      <c r="X33" s="22"/>
      <c r="Y33" s="22"/>
    </row>
    <row r="34" spans="1:25" ht="20.25" x14ac:dyDescent="0.3">
      <c r="A34" s="13"/>
      <c r="B34" s="46" t="s">
        <v>11</v>
      </c>
      <c r="C34" s="46"/>
      <c r="D34" s="46"/>
      <c r="E34" s="46"/>
      <c r="F34" s="46"/>
      <c r="G34" s="46"/>
      <c r="H34" s="46"/>
      <c r="I34" s="46"/>
      <c r="J34" s="46"/>
      <c r="K34" s="29" t="s">
        <v>4</v>
      </c>
      <c r="L34" s="47" t="s">
        <v>73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28"/>
      <c r="X34" s="22"/>
      <c r="Y34" s="22"/>
    </row>
    <row r="35" spans="1:25" ht="20.25" x14ac:dyDescent="0.3">
      <c r="A35" s="13"/>
      <c r="B35" s="46" t="s">
        <v>12</v>
      </c>
      <c r="C35" s="46"/>
      <c r="D35" s="46"/>
      <c r="E35" s="46"/>
      <c r="F35" s="46"/>
      <c r="G35" s="46"/>
      <c r="H35" s="46"/>
      <c r="I35" s="46"/>
      <c r="J35" s="46"/>
      <c r="K35" s="29" t="s">
        <v>4</v>
      </c>
      <c r="L35" s="47" t="s">
        <v>74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28"/>
      <c r="X35" s="22"/>
      <c r="Y35" s="22"/>
    </row>
    <row r="36" spans="1:25" ht="20.25" x14ac:dyDescent="0.3">
      <c r="A36" s="22"/>
      <c r="B36" s="46" t="s">
        <v>13</v>
      </c>
      <c r="C36" s="46"/>
      <c r="D36" s="46"/>
      <c r="E36" s="46"/>
      <c r="F36" s="46"/>
      <c r="G36" s="46"/>
      <c r="H36" s="46"/>
      <c r="I36" s="46"/>
      <c r="J36" s="46"/>
      <c r="K36" s="29" t="s">
        <v>4</v>
      </c>
      <c r="L36" s="47" t="s">
        <v>75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28"/>
      <c r="X36" s="22"/>
      <c r="Y36" s="22"/>
    </row>
    <row r="37" spans="1:25" ht="20.25" x14ac:dyDescent="0.3">
      <c r="A37" s="2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20.25" x14ac:dyDescent="0.3">
      <c r="A38" s="2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20.25" x14ac:dyDescent="0.3">
      <c r="A39" s="2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0.25" x14ac:dyDescent="0.3">
      <c r="A40" s="22"/>
      <c r="B40" s="22"/>
      <c r="C40" s="22"/>
      <c r="D40" s="22"/>
      <c r="E40" s="22"/>
      <c r="F40" s="22"/>
      <c r="G40" s="22"/>
      <c r="H40" s="22"/>
      <c r="X40" s="23"/>
      <c r="Y40" s="23"/>
    </row>
    <row r="41" spans="1:25" ht="20.25" x14ac:dyDescent="0.3">
      <c r="A41" s="22"/>
      <c r="B41" s="22"/>
      <c r="C41" s="22"/>
      <c r="D41" s="22"/>
      <c r="E41" s="22"/>
      <c r="F41" s="22"/>
      <c r="G41" s="22"/>
      <c r="H41" s="22"/>
      <c r="X41" s="23"/>
      <c r="Y41" s="23"/>
    </row>
    <row r="42" spans="1:25" ht="20.25" x14ac:dyDescent="0.3">
      <c r="A42" s="13"/>
      <c r="B42" s="22"/>
      <c r="C42" s="22"/>
      <c r="D42" s="22"/>
      <c r="E42" s="22"/>
      <c r="F42" s="22"/>
      <c r="G42" s="22"/>
      <c r="H42" s="22"/>
      <c r="X42" s="23"/>
      <c r="Y42" s="23"/>
    </row>
    <row r="43" spans="1:25" ht="20.25" x14ac:dyDescent="0.3">
      <c r="A43" s="13"/>
      <c r="B43" s="22"/>
      <c r="C43" s="22"/>
      <c r="D43" s="22"/>
      <c r="E43" s="22"/>
      <c r="F43" s="22"/>
      <c r="G43" s="22"/>
      <c r="H43" s="22"/>
      <c r="X43" s="23"/>
      <c r="Y43" s="23"/>
    </row>
    <row r="44" spans="1:25" ht="20.25" x14ac:dyDescent="0.3">
      <c r="A44" s="13"/>
      <c r="B44" s="22"/>
      <c r="C44" s="22"/>
      <c r="D44" s="22"/>
      <c r="E44" s="22"/>
      <c r="F44" s="22"/>
      <c r="G44" s="22"/>
      <c r="H44" s="22"/>
      <c r="X44" s="23"/>
      <c r="Y44" s="23"/>
    </row>
    <row r="45" spans="1:25" ht="21" x14ac:dyDescent="0.3">
      <c r="A45" s="13"/>
      <c r="B45" s="22"/>
      <c r="C45" s="22"/>
      <c r="D45" s="22"/>
      <c r="E45" s="22"/>
      <c r="F45" s="22"/>
      <c r="G45" s="22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23"/>
      <c r="U45" s="23"/>
      <c r="V45" s="23"/>
      <c r="W45" s="23"/>
      <c r="X45" s="23"/>
      <c r="Y45" s="23"/>
    </row>
    <row r="46" spans="1:25" ht="20.25" x14ac:dyDescent="0.25">
      <c r="A46" s="13"/>
      <c r="B46" s="13"/>
      <c r="C46" s="13"/>
      <c r="D46" s="13"/>
      <c r="E46" s="13"/>
      <c r="F46" s="13"/>
      <c r="G46" s="33" t="s">
        <v>3</v>
      </c>
      <c r="H46" s="33"/>
      <c r="I46" s="33"/>
      <c r="J46" s="33"/>
      <c r="K46" s="33"/>
      <c r="L46" s="33"/>
      <c r="M46" s="33"/>
      <c r="N46" s="33"/>
      <c r="O46" s="33"/>
      <c r="P46" s="33"/>
      <c r="Q46" s="30" t="s">
        <v>4</v>
      </c>
      <c r="R46" s="31" t="s">
        <v>76</v>
      </c>
      <c r="S46" s="31"/>
      <c r="T46" s="31"/>
      <c r="U46" s="23"/>
      <c r="X46" s="13"/>
      <c r="Y46" s="13"/>
    </row>
    <row r="47" spans="1:25" ht="9.75" customHeight="1" x14ac:dyDescent="0.25">
      <c r="A47" s="13"/>
      <c r="B47" s="13"/>
      <c r="C47" s="13"/>
      <c r="D47" s="13"/>
      <c r="E47" s="13"/>
      <c r="F47" s="13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0"/>
      <c r="R47" s="31"/>
      <c r="S47" s="31"/>
      <c r="T47" s="31"/>
      <c r="U47" s="23"/>
      <c r="X47" s="13"/>
      <c r="Y47" s="13"/>
    </row>
    <row r="48" spans="1:25" ht="20.25" x14ac:dyDescent="0.25">
      <c r="A48" s="13"/>
      <c r="B48" s="13"/>
      <c r="C48" s="13"/>
      <c r="D48" s="13"/>
      <c r="E48" s="13"/>
      <c r="F48" s="13"/>
      <c r="G48" s="33" t="s">
        <v>19</v>
      </c>
      <c r="H48" s="33"/>
      <c r="I48" s="33"/>
      <c r="J48" s="33"/>
      <c r="K48" s="33"/>
      <c r="L48" s="33"/>
      <c r="M48" s="33"/>
      <c r="N48" s="33"/>
      <c r="O48" s="33"/>
      <c r="P48" s="33"/>
      <c r="Q48" s="30" t="s">
        <v>4</v>
      </c>
      <c r="R48" s="31" t="s">
        <v>30</v>
      </c>
      <c r="S48" s="31"/>
      <c r="T48" s="31"/>
      <c r="U48" s="23"/>
      <c r="X48" s="13"/>
      <c r="Y48" s="13"/>
    </row>
    <row r="49" spans="1:25" ht="9" customHeight="1" x14ac:dyDescent="0.25">
      <c r="A49" s="13"/>
      <c r="B49" s="13"/>
      <c r="C49" s="13"/>
      <c r="D49" s="13"/>
      <c r="E49" s="13"/>
      <c r="F49" s="13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0"/>
      <c r="R49" s="31"/>
      <c r="S49" s="31"/>
      <c r="T49" s="31"/>
      <c r="U49" s="23"/>
      <c r="X49" s="13"/>
      <c r="Y49" s="13"/>
    </row>
    <row r="50" spans="1:25" ht="20.25" x14ac:dyDescent="0.25">
      <c r="A50" s="13"/>
      <c r="B50" s="13"/>
      <c r="C50" s="13"/>
      <c r="D50" s="13"/>
      <c r="E50" s="13"/>
      <c r="F50" s="13"/>
      <c r="G50" s="33" t="s">
        <v>14</v>
      </c>
      <c r="H50" s="33"/>
      <c r="I50" s="33"/>
      <c r="J50" s="33"/>
      <c r="K50" s="33"/>
      <c r="L50" s="33"/>
      <c r="M50" s="33"/>
      <c r="N50" s="33"/>
      <c r="O50" s="33"/>
      <c r="P50" s="33"/>
      <c r="Q50" s="30" t="s">
        <v>4</v>
      </c>
      <c r="R50" s="31" t="s">
        <v>32</v>
      </c>
      <c r="S50" s="31"/>
      <c r="T50" s="31"/>
      <c r="U50" s="23"/>
    </row>
    <row r="54" spans="1:25" x14ac:dyDescent="0.25">
      <c r="F54" s="51" t="s">
        <v>62</v>
      </c>
      <c r="G54" s="51"/>
      <c r="H54" s="51"/>
      <c r="I54" s="51"/>
      <c r="J54" s="51"/>
      <c r="K54" s="51"/>
      <c r="L54" s="51"/>
      <c r="M54" s="51"/>
      <c r="N54" s="34"/>
      <c r="O54" s="34"/>
      <c r="P54" s="34"/>
      <c r="Q54" s="34"/>
      <c r="R54" s="34"/>
      <c r="S54" s="34"/>
      <c r="T54" s="34"/>
    </row>
    <row r="59" spans="1:25" ht="1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 ht="1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spans="1:25" ht="1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ht="1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</sheetData>
  <sheetProtection formatCells="0" formatColumns="0" formatRows="0" insertColumns="0" insertRows="0" insertHyperlinks="0" deleteColumns="0"/>
  <mergeCells count="18">
    <mergeCell ref="B33:J33"/>
    <mergeCell ref="L33:V33"/>
    <mergeCell ref="B34:J34"/>
    <mergeCell ref="L34:V34"/>
    <mergeCell ref="F54:M54"/>
    <mergeCell ref="B35:J35"/>
    <mergeCell ref="L35:V35"/>
    <mergeCell ref="B36:J36"/>
    <mergeCell ref="L36:V36"/>
    <mergeCell ref="B32:J32"/>
    <mergeCell ref="L32:V32"/>
    <mergeCell ref="A9:X12"/>
    <mergeCell ref="A22:X22"/>
    <mergeCell ref="B30:J30"/>
    <mergeCell ref="L30:V30"/>
    <mergeCell ref="B31:J31"/>
    <mergeCell ref="L31:V31"/>
    <mergeCell ref="A13:X15"/>
  </mergeCells>
  <pageMargins left="0.31496062992125984" right="0.11811023622047245" top="0.35433070866141736" bottom="0.94488188976377963" header="0.31496062992125984" footer="0.31496062992125984"/>
  <pageSetup paperSize="5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52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54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50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27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44" t="s">
        <v>55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44" t="s">
        <v>56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44" t="s">
        <v>28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E15" sqref="AE15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44" t="s">
        <v>29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6"/>
  <sheetViews>
    <sheetView workbookViewId="0">
      <selection activeCell="E4" sqref="E4:I4"/>
    </sheetView>
  </sheetViews>
  <sheetFormatPr defaultColWidth="0" defaultRowHeight="15" zeroHeight="1" x14ac:dyDescent="0.25"/>
  <cols>
    <col min="1" max="3" width="8.85546875" customWidth="1"/>
    <col min="4" max="4" width="3.140625" customWidth="1"/>
    <col min="5" max="9" width="9.140625" customWidth="1"/>
    <col min="10" max="16384" width="9.140625" hidden="1"/>
  </cols>
  <sheetData>
    <row r="1" spans="1:9" ht="30.75" customHeight="1" x14ac:dyDescent="0.3">
      <c r="A1" s="53" t="s">
        <v>17</v>
      </c>
      <c r="B1" s="53"/>
      <c r="C1" s="53"/>
      <c r="D1" s="53"/>
      <c r="E1" s="53"/>
      <c r="F1" s="53"/>
      <c r="G1" s="53"/>
      <c r="H1" s="53"/>
      <c r="I1" s="53"/>
    </row>
    <row r="2" spans="1:9" ht="30.75" customHeight="1" x14ac:dyDescent="0.25">
      <c r="A2" s="54" t="s">
        <v>16</v>
      </c>
      <c r="B2" s="54"/>
      <c r="C2" s="54"/>
      <c r="D2" s="1" t="s">
        <v>4</v>
      </c>
      <c r="E2" s="55" t="s">
        <v>65</v>
      </c>
      <c r="F2" s="55"/>
      <c r="G2" s="55"/>
      <c r="H2" s="55"/>
      <c r="I2" s="55"/>
    </row>
    <row r="3" spans="1:9" ht="30.75" customHeight="1" x14ac:dyDescent="0.25">
      <c r="A3" s="54" t="s">
        <v>5</v>
      </c>
      <c r="B3" s="54"/>
      <c r="C3" s="54"/>
      <c r="D3" s="1" t="s">
        <v>4</v>
      </c>
      <c r="E3" s="78" t="s">
        <v>68</v>
      </c>
      <c r="F3" s="55"/>
      <c r="G3" s="55"/>
      <c r="H3" s="55"/>
      <c r="I3" s="55"/>
    </row>
    <row r="4" spans="1:9" ht="30.75" customHeight="1" x14ac:dyDescent="0.25">
      <c r="A4" s="54" t="s">
        <v>15</v>
      </c>
      <c r="B4" s="54"/>
      <c r="C4" s="54"/>
      <c r="D4" s="1" t="s">
        <v>4</v>
      </c>
      <c r="E4" s="55" t="s">
        <v>66</v>
      </c>
      <c r="F4" s="55"/>
      <c r="G4" s="55"/>
      <c r="H4" s="55"/>
      <c r="I4" s="55"/>
    </row>
    <row r="5" spans="1:9" ht="30.75" customHeight="1" x14ac:dyDescent="0.25">
      <c r="A5" s="54" t="s">
        <v>5</v>
      </c>
      <c r="B5" s="54"/>
      <c r="C5" s="54"/>
      <c r="D5" s="1" t="s">
        <v>4</v>
      </c>
      <c r="E5" s="78" t="s">
        <v>67</v>
      </c>
      <c r="F5" s="55"/>
      <c r="G5" s="55"/>
      <c r="H5" s="55"/>
      <c r="I5" s="55"/>
    </row>
    <row r="6" spans="1:9" ht="36" customHeight="1" x14ac:dyDescent="0.25">
      <c r="A6" s="52" t="s">
        <v>18</v>
      </c>
      <c r="B6" s="52"/>
      <c r="C6" s="52"/>
      <c r="D6" s="52"/>
      <c r="E6" s="52"/>
      <c r="F6" s="52"/>
      <c r="G6" s="52"/>
      <c r="H6" s="52"/>
      <c r="I6" s="52"/>
    </row>
  </sheetData>
  <sheetProtection password="CAE1" sheet="1" objects="1" scenarios="1" formatCells="0" formatColumns="0" formatRows="0" insertColumns="0" insertRows="0" insertHyperlinks="0" deleteColumns="0" deleteRows="0" selectLockedCells="1" sort="0" autoFilter="0" pivotTables="0"/>
  <mergeCells count="10">
    <mergeCell ref="A6:I6"/>
    <mergeCell ref="A1:I1"/>
    <mergeCell ref="A3:C3"/>
    <mergeCell ref="A2:C2"/>
    <mergeCell ref="A4:C4"/>
    <mergeCell ref="A5:C5"/>
    <mergeCell ref="E2:I2"/>
    <mergeCell ref="E3:I3"/>
    <mergeCell ref="E4:I4"/>
    <mergeCell ref="E5:I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13" sqref="G13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26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v>111</v>
      </c>
      <c r="C10" s="25" t="s">
        <v>46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v>112</v>
      </c>
      <c r="C11" s="25" t="s">
        <v>23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/>
      <c r="C12" s="2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/>
      <c r="C13" s="25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/>
      <c r="C14" s="2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/>
      <c r="C15" s="25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/>
      <c r="C16" s="25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/>
      <c r="C17" s="25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/>
      <c r="C18" s="2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/>
      <c r="C19" s="2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/>
      <c r="C20" s="25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/>
      <c r="C21" s="25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/>
      <c r="C22" s="25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/>
      <c r="C23" s="25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/>
      <c r="C24" s="25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/>
      <c r="C25" s="25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/>
      <c r="C26" s="2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/>
      <c r="C27" s="2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/>
      <c r="C28" s="2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/>
      <c r="C29" s="25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/>
      <c r="C30" s="25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/>
      <c r="C31" s="25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/>
      <c r="C32" s="25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/>
      <c r="C33" s="25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/>
      <c r="C34" s="2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/>
      <c r="C35" s="25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/>
      <c r="C36" s="25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/>
      <c r="C37" s="2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/>
      <c r="C38" s="25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/>
      <c r="C39" s="25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/>
      <c r="C40" s="2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/>
      <c r="C41" s="25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/>
      <c r="C42" s="25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/>
      <c r="C43" s="25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/>
      <c r="C44" s="25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/>
      <c r="C45" s="25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/>
      <c r="C46" s="25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/>
      <c r="C47" s="25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/>
      <c r="C48" s="25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/>
      <c r="C49" s="25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/>
      <c r="C50" s="25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/>
      <c r="C51" s="25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/>
      <c r="C52" s="25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/>
      <c r="C53" s="25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/>
      <c r="C54" s="26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B7:B9"/>
    <mergeCell ref="C7:C9"/>
    <mergeCell ref="D7:W7"/>
    <mergeCell ref="D8:G8"/>
    <mergeCell ref="H8:K8"/>
    <mergeCell ref="L8:O8"/>
    <mergeCell ref="P8:S8"/>
    <mergeCell ref="T8:W8"/>
    <mergeCell ref="X7:AB8"/>
    <mergeCell ref="AC7:AC9"/>
    <mergeCell ref="A1:AC1"/>
    <mergeCell ref="A2:AC2"/>
    <mergeCell ref="A67:AB67"/>
    <mergeCell ref="C58:E58"/>
    <mergeCell ref="C59:E59"/>
    <mergeCell ref="C60:E60"/>
    <mergeCell ref="C61:E61"/>
    <mergeCell ref="C62:E62"/>
    <mergeCell ref="A66:C66"/>
    <mergeCell ref="C57:E57"/>
    <mergeCell ref="C56:E56"/>
    <mergeCell ref="A4:C4"/>
    <mergeCell ref="A5:C5"/>
    <mergeCell ref="A7:A9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7"/>
  <sheetViews>
    <sheetView showGridLines="0"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47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48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24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49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51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67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7" sqref="K57:K58"/>
    </sheetView>
  </sheetViews>
  <sheetFormatPr defaultColWidth="9.140625" defaultRowHeight="15" x14ac:dyDescent="0.25"/>
  <cols>
    <col min="1" max="1" width="3.5703125" style="2" customWidth="1"/>
    <col min="2" max="2" width="5.28515625" style="2" customWidth="1"/>
    <col min="3" max="3" width="26" style="2" customWidth="1"/>
    <col min="4" max="28" width="3.5703125" style="2" customWidth="1"/>
    <col min="29" max="29" width="8.7109375" style="2" customWidth="1"/>
    <col min="30" max="31" width="9.140625" style="2" customWidth="1"/>
    <col min="32" max="16384" width="9.140625" style="2"/>
  </cols>
  <sheetData>
    <row r="1" spans="1:31" ht="15.75" customHeight="1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ht="15.75" customHeight="1" x14ac:dyDescent="0.25">
      <c r="A2" s="65" t="str">
        <f>UPPER(COVER!L30)</f>
        <v>MI GUPPI SERANG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1" ht="11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1" ht="15.75" customHeight="1" x14ac:dyDescent="0.35">
      <c r="A4" s="69" t="s">
        <v>3</v>
      </c>
      <c r="B4" s="69"/>
      <c r="C4" s="69"/>
      <c r="D4" s="36" t="s">
        <v>4</v>
      </c>
      <c r="E4" s="37" t="str">
        <f>COVER!R46</f>
        <v>I</v>
      </c>
      <c r="F4" s="37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31" ht="15.75" customHeight="1" x14ac:dyDescent="0.35">
      <c r="A5" s="69" t="s">
        <v>25</v>
      </c>
      <c r="B5" s="69"/>
      <c r="C5" s="69"/>
      <c r="D5" s="36" t="s">
        <v>4</v>
      </c>
      <c r="E5" s="37" t="s">
        <v>53</v>
      </c>
      <c r="F5" s="37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31" ht="5.2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1" ht="15.75" customHeight="1" x14ac:dyDescent="0.25">
      <c r="A7" s="70" t="s">
        <v>0</v>
      </c>
      <c r="B7" s="72" t="s">
        <v>1</v>
      </c>
      <c r="C7" s="74" t="s">
        <v>2</v>
      </c>
      <c r="D7" s="76" t="s">
        <v>33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56" t="s">
        <v>43</v>
      </c>
      <c r="Y7" s="57"/>
      <c r="Z7" s="57"/>
      <c r="AA7" s="57"/>
      <c r="AB7" s="58"/>
      <c r="AC7" s="62" t="s">
        <v>44</v>
      </c>
    </row>
    <row r="8" spans="1:31" x14ac:dyDescent="0.25">
      <c r="A8" s="71"/>
      <c r="B8" s="73"/>
      <c r="C8" s="75"/>
      <c r="D8" s="77" t="s">
        <v>34</v>
      </c>
      <c r="E8" s="77"/>
      <c r="F8" s="77"/>
      <c r="G8" s="77"/>
      <c r="H8" s="77" t="s">
        <v>35</v>
      </c>
      <c r="I8" s="77"/>
      <c r="J8" s="77"/>
      <c r="K8" s="77"/>
      <c r="L8" s="77" t="s">
        <v>36</v>
      </c>
      <c r="M8" s="77"/>
      <c r="N8" s="77"/>
      <c r="O8" s="77"/>
      <c r="P8" s="77" t="s">
        <v>37</v>
      </c>
      <c r="Q8" s="77"/>
      <c r="R8" s="77"/>
      <c r="S8" s="77"/>
      <c r="T8" s="77" t="s">
        <v>38</v>
      </c>
      <c r="U8" s="77"/>
      <c r="V8" s="77"/>
      <c r="W8" s="77"/>
      <c r="X8" s="59"/>
      <c r="Y8" s="60"/>
      <c r="Z8" s="60"/>
      <c r="AA8" s="60"/>
      <c r="AB8" s="61"/>
      <c r="AC8" s="63"/>
    </row>
    <row r="9" spans="1:31" ht="21" customHeight="1" x14ac:dyDescent="0.25">
      <c r="A9" s="71"/>
      <c r="B9" s="73"/>
      <c r="C9" s="75"/>
      <c r="D9" s="45" t="s">
        <v>39</v>
      </c>
      <c r="E9" s="45" t="s">
        <v>40</v>
      </c>
      <c r="F9" s="45" t="s">
        <v>41</v>
      </c>
      <c r="G9" s="45" t="s">
        <v>42</v>
      </c>
      <c r="H9" s="45" t="s">
        <v>39</v>
      </c>
      <c r="I9" s="45" t="s">
        <v>40</v>
      </c>
      <c r="J9" s="45" t="s">
        <v>41</v>
      </c>
      <c r="K9" s="45" t="s">
        <v>42</v>
      </c>
      <c r="L9" s="45" t="s">
        <v>39</v>
      </c>
      <c r="M9" s="45" t="s">
        <v>40</v>
      </c>
      <c r="N9" s="45" t="s">
        <v>41</v>
      </c>
      <c r="O9" s="45" t="s">
        <v>42</v>
      </c>
      <c r="P9" s="45" t="s">
        <v>39</v>
      </c>
      <c r="Q9" s="45" t="s">
        <v>40</v>
      </c>
      <c r="R9" s="45" t="s">
        <v>41</v>
      </c>
      <c r="S9" s="45" t="s">
        <v>42</v>
      </c>
      <c r="T9" s="45" t="s">
        <v>39</v>
      </c>
      <c r="U9" s="45" t="s">
        <v>40</v>
      </c>
      <c r="V9" s="45" t="s">
        <v>41</v>
      </c>
      <c r="W9" s="45" t="s">
        <v>42</v>
      </c>
      <c r="X9" s="45" t="s">
        <v>57</v>
      </c>
      <c r="Y9" s="45" t="s">
        <v>58</v>
      </c>
      <c r="Z9" s="45" t="s">
        <v>59</v>
      </c>
      <c r="AA9" s="45" t="s">
        <v>60</v>
      </c>
      <c r="AB9" s="45" t="s">
        <v>61</v>
      </c>
      <c r="AC9" s="63"/>
    </row>
    <row r="10" spans="1:31" ht="21" customHeight="1" x14ac:dyDescent="0.25">
      <c r="A10" s="4">
        <v>1</v>
      </c>
      <c r="B10" s="11">
        <f>IF('AGAMA dan BP'!B10=0,"",'AGAMA dan BP'!B10)</f>
        <v>111</v>
      </c>
      <c r="C10" s="25" t="str">
        <f>IF('AGAMA dan BP'!C10=0,"",'AGAMA dan BP'!C10)</f>
        <v>I Putu Parya Sanjaya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2"/>
    </row>
    <row r="11" spans="1:31" ht="21" customHeight="1" x14ac:dyDescent="0.25">
      <c r="A11" s="4">
        <v>2</v>
      </c>
      <c r="B11" s="11">
        <f>IF('AGAMA dan BP'!B11=0,"",'AGAMA dan BP'!B11)</f>
        <v>112</v>
      </c>
      <c r="C11" s="25" t="str">
        <f>IF('AGAMA dan BP'!C11=0,"",'AGAMA dan BP'!C11)</f>
        <v>Ni Kadek Alita Anjani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2"/>
    </row>
    <row r="12" spans="1:31" ht="21" customHeight="1" x14ac:dyDescent="0.25">
      <c r="A12" s="4">
        <v>3</v>
      </c>
      <c r="B12" s="11" t="str">
        <f>IF('AGAMA dan BP'!B12=0,"",'AGAMA dan BP'!B12)</f>
        <v/>
      </c>
      <c r="C12" s="25" t="str">
        <f>IF('AGAMA dan BP'!C12=0,"",'AGAMA dan BP'!C12)</f>
        <v/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2"/>
    </row>
    <row r="13" spans="1:31" ht="21" customHeight="1" x14ac:dyDescent="0.25">
      <c r="A13" s="4">
        <v>4</v>
      </c>
      <c r="B13" s="11" t="str">
        <f>IF('AGAMA dan BP'!B13=0,"",'AGAMA dan BP'!B13)</f>
        <v/>
      </c>
      <c r="C13" s="25" t="str">
        <f>IF('AGAMA dan BP'!C13=0,"",'AGAMA dan BP'!C13)</f>
        <v/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2"/>
    </row>
    <row r="14" spans="1:31" ht="21" customHeight="1" x14ac:dyDescent="0.25">
      <c r="A14" s="4">
        <v>5</v>
      </c>
      <c r="B14" s="11" t="str">
        <f>IF('AGAMA dan BP'!B14=0,"",'AGAMA dan BP'!B14)</f>
        <v/>
      </c>
      <c r="C14" s="25" t="str">
        <f>IF('AGAMA dan BP'!C14=0,"",'AGAMA dan BP'!C14)</f>
        <v/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2"/>
    </row>
    <row r="15" spans="1:31" ht="21" customHeight="1" x14ac:dyDescent="0.25">
      <c r="A15" s="4">
        <v>6</v>
      </c>
      <c r="B15" s="11" t="str">
        <f>IF('AGAMA dan BP'!B15=0,"",'AGAMA dan BP'!B15)</f>
        <v/>
      </c>
      <c r="C15" s="25" t="str">
        <f>IF('AGAMA dan BP'!C15=0,"",'AGAMA dan BP'!C15)</f>
        <v/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2"/>
    </row>
    <row r="16" spans="1:31" ht="21" customHeight="1" x14ac:dyDescent="0.25">
      <c r="A16" s="4">
        <v>7</v>
      </c>
      <c r="B16" s="11" t="str">
        <f>IF('AGAMA dan BP'!B16=0,"",'AGAMA dan BP'!B16)</f>
        <v/>
      </c>
      <c r="C16" s="25" t="str">
        <f>IF('AGAMA dan BP'!C16=0,"",'AGAMA dan BP'!C16)</f>
        <v/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2"/>
      <c r="AE16" s="5"/>
    </row>
    <row r="17" spans="1:31" ht="21" customHeight="1" x14ac:dyDescent="0.25">
      <c r="A17" s="4">
        <v>8</v>
      </c>
      <c r="B17" s="11" t="str">
        <f>IF('AGAMA dan BP'!B17=0,"",'AGAMA dan BP'!B17)</f>
        <v/>
      </c>
      <c r="C17" s="25" t="str">
        <f>IF('AGAMA dan BP'!C17=0,"",'AGAMA dan BP'!C17)</f>
        <v/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2"/>
      <c r="AE17" s="5"/>
    </row>
    <row r="18" spans="1:31" ht="21" customHeight="1" x14ac:dyDescent="0.25">
      <c r="A18" s="4">
        <v>9</v>
      </c>
      <c r="B18" s="11" t="str">
        <f>IF('AGAMA dan BP'!B18=0,"",'AGAMA dan BP'!B18)</f>
        <v/>
      </c>
      <c r="C18" s="25" t="str">
        <f>IF('AGAMA dan BP'!C18=0,"",'AGAMA dan BP'!C18)</f>
        <v/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2"/>
      <c r="AE18" s="5"/>
    </row>
    <row r="19" spans="1:31" ht="21" customHeight="1" x14ac:dyDescent="0.25">
      <c r="A19" s="4">
        <v>10</v>
      </c>
      <c r="B19" s="11" t="str">
        <f>IF('AGAMA dan BP'!B19=0,"",'AGAMA dan BP'!B19)</f>
        <v/>
      </c>
      <c r="C19" s="25" t="str">
        <f>IF('AGAMA dan BP'!C19=0,"",'AGAMA dan BP'!C19)</f>
        <v/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2"/>
    </row>
    <row r="20" spans="1:31" ht="21" customHeight="1" x14ac:dyDescent="0.25">
      <c r="A20" s="4">
        <v>11</v>
      </c>
      <c r="B20" s="11" t="str">
        <f>IF('AGAMA dan BP'!B20=0,"",'AGAMA dan BP'!B20)</f>
        <v/>
      </c>
      <c r="C20" s="25" t="str">
        <f>IF('AGAMA dan BP'!C20=0,"",'AGAMA dan BP'!C20)</f>
        <v/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2"/>
    </row>
    <row r="21" spans="1:31" ht="21" customHeight="1" x14ac:dyDescent="0.25">
      <c r="A21" s="4">
        <v>12</v>
      </c>
      <c r="B21" s="11" t="str">
        <f>IF('AGAMA dan BP'!B21=0,"",'AGAMA dan BP'!B21)</f>
        <v/>
      </c>
      <c r="C21" s="25" t="str">
        <f>IF('AGAMA dan BP'!C21=0,"",'AGAMA dan BP'!C21)</f>
        <v/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2"/>
    </row>
    <row r="22" spans="1:31" ht="21" customHeight="1" x14ac:dyDescent="0.25">
      <c r="A22" s="4">
        <v>13</v>
      </c>
      <c r="B22" s="11" t="str">
        <f>IF('AGAMA dan BP'!B22=0,"",'AGAMA dan BP'!B22)</f>
        <v/>
      </c>
      <c r="C22" s="25" t="str">
        <f>IF('AGAMA dan BP'!C22=0,"",'AGAMA dan BP'!C22)</f>
        <v/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2"/>
    </row>
    <row r="23" spans="1:31" ht="21" customHeight="1" x14ac:dyDescent="0.25">
      <c r="A23" s="4">
        <v>14</v>
      </c>
      <c r="B23" s="11" t="str">
        <f>IF('AGAMA dan BP'!B23=0,"",'AGAMA dan BP'!B23)</f>
        <v/>
      </c>
      <c r="C23" s="25" t="str">
        <f>IF('AGAMA dan BP'!C23=0,"",'AGAMA dan BP'!C23)</f>
        <v/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2"/>
    </row>
    <row r="24" spans="1:31" ht="21" customHeight="1" x14ac:dyDescent="0.25">
      <c r="A24" s="4">
        <v>15</v>
      </c>
      <c r="B24" s="11" t="str">
        <f>IF('AGAMA dan BP'!B24=0,"",'AGAMA dan BP'!B24)</f>
        <v/>
      </c>
      <c r="C24" s="25" t="str">
        <f>IF('AGAMA dan BP'!C24=0,"",'AGAMA dan BP'!C24)</f>
        <v/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2"/>
    </row>
    <row r="25" spans="1:31" ht="21" customHeight="1" x14ac:dyDescent="0.25">
      <c r="A25" s="4">
        <v>16</v>
      </c>
      <c r="B25" s="11" t="str">
        <f>IF('AGAMA dan BP'!B25=0,"",'AGAMA dan BP'!B25)</f>
        <v/>
      </c>
      <c r="C25" s="25" t="str">
        <f>IF('AGAMA dan BP'!C25=0,"",'AGAMA dan BP'!C25)</f>
        <v/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2"/>
    </row>
    <row r="26" spans="1:31" ht="21" customHeight="1" x14ac:dyDescent="0.25">
      <c r="A26" s="4">
        <v>17</v>
      </c>
      <c r="B26" s="11" t="str">
        <f>IF('AGAMA dan BP'!B26=0,"",'AGAMA dan BP'!B26)</f>
        <v/>
      </c>
      <c r="C26" s="25" t="str">
        <f>IF('AGAMA dan BP'!C26=0,"",'AGAMA dan BP'!C26)</f>
        <v/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2"/>
    </row>
    <row r="27" spans="1:31" ht="21" customHeight="1" x14ac:dyDescent="0.25">
      <c r="A27" s="4">
        <v>18</v>
      </c>
      <c r="B27" s="11" t="str">
        <f>IF('AGAMA dan BP'!B27=0,"",'AGAMA dan BP'!B27)</f>
        <v/>
      </c>
      <c r="C27" s="25" t="str">
        <f>IF('AGAMA dan BP'!C27=0,"",'AGAMA dan BP'!C27)</f>
        <v/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2"/>
    </row>
    <row r="28" spans="1:31" ht="21" customHeight="1" x14ac:dyDescent="0.25">
      <c r="A28" s="4">
        <v>19</v>
      </c>
      <c r="B28" s="11" t="str">
        <f>IF('AGAMA dan BP'!B28=0,"",'AGAMA dan BP'!B28)</f>
        <v/>
      </c>
      <c r="C28" s="25" t="str">
        <f>IF('AGAMA dan BP'!C28=0,"",'AGAMA dan BP'!C28)</f>
        <v/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2"/>
    </row>
    <row r="29" spans="1:31" ht="21" customHeight="1" x14ac:dyDescent="0.25">
      <c r="A29" s="4">
        <v>20</v>
      </c>
      <c r="B29" s="11" t="str">
        <f>IF('AGAMA dan BP'!B29=0,"",'AGAMA dan BP'!B29)</f>
        <v/>
      </c>
      <c r="C29" s="25" t="str">
        <f>IF('AGAMA dan BP'!C29=0,"",'AGAMA dan BP'!C29)</f>
        <v/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2"/>
    </row>
    <row r="30" spans="1:31" ht="21" customHeight="1" x14ac:dyDescent="0.25">
      <c r="A30" s="4">
        <v>21</v>
      </c>
      <c r="B30" s="11" t="str">
        <f>IF('AGAMA dan BP'!B30=0,"",'AGAMA dan BP'!B30)</f>
        <v/>
      </c>
      <c r="C30" s="25" t="str">
        <f>IF('AGAMA dan BP'!C30=0,"",'AGAMA dan BP'!C30)</f>
        <v/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2"/>
    </row>
    <row r="31" spans="1:31" ht="21" customHeight="1" x14ac:dyDescent="0.25">
      <c r="A31" s="4">
        <v>22</v>
      </c>
      <c r="B31" s="11" t="str">
        <f>IF('AGAMA dan BP'!B31=0,"",'AGAMA dan BP'!B31)</f>
        <v/>
      </c>
      <c r="C31" s="25" t="str">
        <f>IF('AGAMA dan BP'!C31=0,"",'AGAMA dan BP'!C31)</f>
        <v/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2"/>
    </row>
    <row r="32" spans="1:31" ht="21" customHeight="1" x14ac:dyDescent="0.25">
      <c r="A32" s="4">
        <v>23</v>
      </c>
      <c r="B32" s="11" t="str">
        <f>IF('AGAMA dan BP'!B32=0,"",'AGAMA dan BP'!B32)</f>
        <v/>
      </c>
      <c r="C32" s="25" t="str">
        <f>IF('AGAMA dan BP'!C32=0,"",'AGAMA dan BP'!C32)</f>
        <v/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2"/>
    </row>
    <row r="33" spans="1:29" ht="21" customHeight="1" x14ac:dyDescent="0.25">
      <c r="A33" s="4">
        <v>24</v>
      </c>
      <c r="B33" s="11" t="str">
        <f>IF('AGAMA dan BP'!B33=0,"",'AGAMA dan BP'!B33)</f>
        <v/>
      </c>
      <c r="C33" s="25" t="str">
        <f>IF('AGAMA dan BP'!C33=0,"",'AGAMA dan BP'!C33)</f>
        <v/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2"/>
    </row>
    <row r="34" spans="1:29" ht="21" customHeight="1" x14ac:dyDescent="0.25">
      <c r="A34" s="4">
        <v>25</v>
      </c>
      <c r="B34" s="11" t="str">
        <f>IF('AGAMA dan BP'!B34=0,"",'AGAMA dan BP'!B34)</f>
        <v/>
      </c>
      <c r="C34" s="25" t="str">
        <f>IF('AGAMA dan BP'!C34=0,"",'AGAMA dan BP'!C34)</f>
        <v/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2"/>
    </row>
    <row r="35" spans="1:29" ht="21" customHeight="1" x14ac:dyDescent="0.25">
      <c r="A35" s="4">
        <v>26</v>
      </c>
      <c r="B35" s="11" t="str">
        <f>IF('AGAMA dan BP'!B35=0,"",'AGAMA dan BP'!B35)</f>
        <v/>
      </c>
      <c r="C35" s="25" t="str">
        <f>IF('AGAMA dan BP'!C35=0,"",'AGAMA dan BP'!C35)</f>
        <v/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2"/>
    </row>
    <row r="36" spans="1:29" ht="21" customHeight="1" x14ac:dyDescent="0.25">
      <c r="A36" s="4">
        <v>27</v>
      </c>
      <c r="B36" s="11" t="str">
        <f>IF('AGAMA dan BP'!B36=0,"",'AGAMA dan BP'!B36)</f>
        <v/>
      </c>
      <c r="C36" s="25" t="str">
        <f>IF('AGAMA dan BP'!C36=0,"",'AGAMA dan BP'!C36)</f>
        <v/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2"/>
    </row>
    <row r="37" spans="1:29" ht="21" customHeight="1" x14ac:dyDescent="0.25">
      <c r="A37" s="4">
        <v>28</v>
      </c>
      <c r="B37" s="11" t="str">
        <f>IF('AGAMA dan BP'!B37=0,"",'AGAMA dan BP'!B37)</f>
        <v/>
      </c>
      <c r="C37" s="25" t="str">
        <f>IF('AGAMA dan BP'!C37=0,"",'AGAMA dan BP'!C37)</f>
        <v/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2"/>
    </row>
    <row r="38" spans="1:29" ht="21" customHeight="1" x14ac:dyDescent="0.25">
      <c r="A38" s="4">
        <v>29</v>
      </c>
      <c r="B38" s="11" t="str">
        <f>IF('AGAMA dan BP'!B38=0,"",'AGAMA dan BP'!B38)</f>
        <v/>
      </c>
      <c r="C38" s="25" t="str">
        <f>IF('AGAMA dan BP'!C38=0,"",'AGAMA dan BP'!C38)</f>
        <v/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2"/>
    </row>
    <row r="39" spans="1:29" ht="21" customHeight="1" x14ac:dyDescent="0.25">
      <c r="A39" s="4">
        <v>30</v>
      </c>
      <c r="B39" s="11" t="str">
        <f>IF('AGAMA dan BP'!B39=0,"",'AGAMA dan BP'!B39)</f>
        <v/>
      </c>
      <c r="C39" s="25" t="str">
        <f>IF('AGAMA dan BP'!C39=0,"",'AGAMA dan BP'!C39)</f>
        <v/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2"/>
    </row>
    <row r="40" spans="1:29" ht="21" customHeight="1" x14ac:dyDescent="0.25">
      <c r="A40" s="4">
        <v>31</v>
      </c>
      <c r="B40" s="11" t="str">
        <f>IF('AGAMA dan BP'!B40=0,"",'AGAMA dan BP'!B40)</f>
        <v/>
      </c>
      <c r="C40" s="25" t="str">
        <f>IF('AGAMA dan BP'!C40=0,"",'AGAMA dan BP'!C40)</f>
        <v/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42"/>
    </row>
    <row r="41" spans="1:29" ht="21" customHeight="1" x14ac:dyDescent="0.25">
      <c r="A41" s="4">
        <v>32</v>
      </c>
      <c r="B41" s="11" t="str">
        <f>IF('AGAMA dan BP'!B41=0,"",'AGAMA dan BP'!B41)</f>
        <v/>
      </c>
      <c r="C41" s="25" t="str">
        <f>IF('AGAMA dan BP'!C41=0,"",'AGAMA dan BP'!C41)</f>
        <v/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42"/>
    </row>
    <row r="42" spans="1:29" ht="21" customHeight="1" x14ac:dyDescent="0.25">
      <c r="A42" s="4">
        <v>33</v>
      </c>
      <c r="B42" s="11" t="str">
        <f>IF('AGAMA dan BP'!B42=0,"",'AGAMA dan BP'!B42)</f>
        <v/>
      </c>
      <c r="C42" s="25" t="str">
        <f>IF('AGAMA dan BP'!C42=0,"",'AGAMA dan BP'!C42)</f>
        <v/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2"/>
    </row>
    <row r="43" spans="1:29" ht="21" customHeight="1" x14ac:dyDescent="0.25">
      <c r="A43" s="4">
        <v>34</v>
      </c>
      <c r="B43" s="11" t="str">
        <f>IF('AGAMA dan BP'!B43=0,"",'AGAMA dan BP'!B43)</f>
        <v/>
      </c>
      <c r="C43" s="25" t="str">
        <f>IF('AGAMA dan BP'!C43=0,"",'AGAMA dan BP'!C43)</f>
        <v/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2"/>
    </row>
    <row r="44" spans="1:29" ht="21" customHeight="1" x14ac:dyDescent="0.25">
      <c r="A44" s="4">
        <v>35</v>
      </c>
      <c r="B44" s="11" t="str">
        <f>IF('AGAMA dan BP'!B44=0,"",'AGAMA dan BP'!B44)</f>
        <v/>
      </c>
      <c r="C44" s="25" t="str">
        <f>IF('AGAMA dan BP'!C44=0,"",'AGAMA dan BP'!C44)</f>
        <v/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2"/>
    </row>
    <row r="45" spans="1:29" ht="21" customHeight="1" x14ac:dyDescent="0.25">
      <c r="A45" s="4">
        <v>36</v>
      </c>
      <c r="B45" s="11" t="str">
        <f>IF('AGAMA dan BP'!B45=0,"",'AGAMA dan BP'!B45)</f>
        <v/>
      </c>
      <c r="C45" s="25" t="str">
        <f>IF('AGAMA dan BP'!C45=0,"",'AGAMA dan BP'!C45)</f>
        <v/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2"/>
    </row>
    <row r="46" spans="1:29" ht="21" customHeight="1" x14ac:dyDescent="0.25">
      <c r="A46" s="4">
        <v>37</v>
      </c>
      <c r="B46" s="11" t="str">
        <f>IF('AGAMA dan BP'!B46=0,"",'AGAMA dan BP'!B46)</f>
        <v/>
      </c>
      <c r="C46" s="25" t="str">
        <f>IF('AGAMA dan BP'!C46=0,"",'AGAMA dan BP'!C46)</f>
        <v/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2"/>
    </row>
    <row r="47" spans="1:29" ht="21" customHeight="1" x14ac:dyDescent="0.25">
      <c r="A47" s="4">
        <v>38</v>
      </c>
      <c r="B47" s="11" t="str">
        <f>IF('AGAMA dan BP'!B47=0,"",'AGAMA dan BP'!B47)</f>
        <v/>
      </c>
      <c r="C47" s="25" t="str">
        <f>IF('AGAMA dan BP'!C47=0,"",'AGAMA dan BP'!C47)</f>
        <v/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2"/>
    </row>
    <row r="48" spans="1:29" ht="21" customHeight="1" x14ac:dyDescent="0.25">
      <c r="A48" s="4">
        <v>39</v>
      </c>
      <c r="B48" s="11" t="str">
        <f>IF('AGAMA dan BP'!B48=0,"",'AGAMA dan BP'!B48)</f>
        <v/>
      </c>
      <c r="C48" s="25" t="str">
        <f>IF('AGAMA dan BP'!C48=0,"",'AGAMA dan BP'!C48)</f>
        <v/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2"/>
    </row>
    <row r="49" spans="1:29" ht="21" customHeight="1" x14ac:dyDescent="0.25">
      <c r="A49" s="4">
        <v>40</v>
      </c>
      <c r="B49" s="11" t="str">
        <f>IF('AGAMA dan BP'!B49=0,"",'AGAMA dan BP'!B49)</f>
        <v/>
      </c>
      <c r="C49" s="25" t="str">
        <f>IF('AGAMA dan BP'!C49=0,"",'AGAMA dan BP'!C49)</f>
        <v/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42"/>
    </row>
    <row r="50" spans="1:29" ht="21" customHeight="1" x14ac:dyDescent="0.25">
      <c r="A50" s="4">
        <v>41</v>
      </c>
      <c r="B50" s="11" t="str">
        <f>IF('AGAMA dan BP'!B50=0,"",'AGAMA dan BP'!B50)</f>
        <v/>
      </c>
      <c r="C50" s="25" t="str">
        <f>IF('AGAMA dan BP'!C50=0,"",'AGAMA dan BP'!C50)</f>
        <v/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42"/>
    </row>
    <row r="51" spans="1:29" ht="21" customHeight="1" x14ac:dyDescent="0.25">
      <c r="A51" s="4">
        <v>42</v>
      </c>
      <c r="B51" s="11" t="str">
        <f>IF('AGAMA dan BP'!B51=0,"",'AGAMA dan BP'!B51)</f>
        <v/>
      </c>
      <c r="C51" s="25" t="str">
        <f>IF('AGAMA dan BP'!C51=0,"",'AGAMA dan BP'!C51)</f>
        <v/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42"/>
    </row>
    <row r="52" spans="1:29" ht="21" customHeight="1" x14ac:dyDescent="0.25">
      <c r="A52" s="4">
        <v>43</v>
      </c>
      <c r="B52" s="11" t="str">
        <f>IF('AGAMA dan BP'!B52=0,"",'AGAMA dan BP'!B52)</f>
        <v/>
      </c>
      <c r="C52" s="25" t="str">
        <f>IF('AGAMA dan BP'!C52=0,"",'AGAMA dan BP'!C52)</f>
        <v/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42"/>
    </row>
    <row r="53" spans="1:29" ht="21" customHeight="1" x14ac:dyDescent="0.25">
      <c r="A53" s="4">
        <v>44</v>
      </c>
      <c r="B53" s="11" t="str">
        <f>IF('AGAMA dan BP'!B53=0,"",'AGAMA dan BP'!B53)</f>
        <v/>
      </c>
      <c r="C53" s="25" t="str">
        <f>IF('AGAMA dan BP'!C53=0,"",'AGAMA dan BP'!C53)</f>
        <v/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42"/>
    </row>
    <row r="54" spans="1:29" ht="21" customHeight="1" thickBot="1" x14ac:dyDescent="0.3">
      <c r="A54" s="6">
        <v>45</v>
      </c>
      <c r="B54" s="12" t="str">
        <f>IF('AGAMA dan BP'!B54=0,"",'AGAMA dan BP'!B54)</f>
        <v/>
      </c>
      <c r="C54" s="26" t="str">
        <f>IF('AGAMA dan BP'!C54=0,"",'AGAMA dan BP'!C54)</f>
        <v/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3"/>
    </row>
    <row r="55" spans="1:29" ht="6" customHeight="1" x14ac:dyDescent="0.25"/>
    <row r="56" spans="1:29" x14ac:dyDescent="0.25">
      <c r="B56" s="7"/>
      <c r="C56" s="67" t="s">
        <v>21</v>
      </c>
      <c r="D56" s="67"/>
      <c r="E56" s="67"/>
      <c r="K56" s="9" t="s">
        <v>20</v>
      </c>
      <c r="W56" s="7" t="str">
        <f>COVER!L35&amp;","</f>
        <v>PURBALINGGA,</v>
      </c>
      <c r="X56" s="9"/>
    </row>
    <row r="57" spans="1:29" x14ac:dyDescent="0.25">
      <c r="B57" s="7"/>
      <c r="C57" s="67" t="s">
        <v>22</v>
      </c>
      <c r="D57" s="67"/>
      <c r="E57" s="67"/>
      <c r="K57" s="10" t="s">
        <v>45</v>
      </c>
      <c r="W57" s="7" t="str">
        <f>"Wali Kelas,"</f>
        <v>Wali Kelas,</v>
      </c>
      <c r="X57" s="10"/>
    </row>
    <row r="58" spans="1:29" x14ac:dyDescent="0.25">
      <c r="C58" s="67"/>
      <c r="D58" s="67"/>
      <c r="E58" s="67"/>
      <c r="K58" s="10" t="s">
        <v>63</v>
      </c>
      <c r="W58" s="41"/>
      <c r="X58" s="10"/>
    </row>
    <row r="59" spans="1:29" x14ac:dyDescent="0.25">
      <c r="C59" s="67"/>
      <c r="D59" s="67"/>
      <c r="E59" s="67"/>
      <c r="K59" s="10"/>
      <c r="W59" s="41"/>
      <c r="X59" s="10"/>
    </row>
    <row r="60" spans="1:29" x14ac:dyDescent="0.25">
      <c r="C60" s="67"/>
      <c r="D60" s="67"/>
      <c r="E60" s="67"/>
      <c r="W60" s="41"/>
    </row>
    <row r="61" spans="1:29" x14ac:dyDescent="0.25">
      <c r="B61" s="8"/>
      <c r="C61" s="68" t="str">
        <f>Identitas!$E$2</f>
        <v>SAUMUDIN, M.Pd.I</v>
      </c>
      <c r="D61" s="68"/>
      <c r="E61" s="68"/>
      <c r="W61" s="8" t="str">
        <f>Identitas!E4</f>
        <v>PUPI DWI HAYATI, S.Pd.I</v>
      </c>
    </row>
    <row r="62" spans="1:29" x14ac:dyDescent="0.25">
      <c r="B62" s="7"/>
      <c r="C62" s="67" t="str">
        <f>"NIP. "&amp;Identitas!$E$3</f>
        <v>NIP. 197601132007101000</v>
      </c>
      <c r="D62" s="67"/>
      <c r="E62" s="67"/>
      <c r="W62" s="7" t="str">
        <f>"NIP. "&amp;Identitas!E5</f>
        <v>NIP. 197205102006042009</v>
      </c>
    </row>
    <row r="66" spans="1:28" x14ac:dyDescent="0.25">
      <c r="A66" s="66"/>
      <c r="B66" s="66"/>
      <c r="C66" s="66"/>
    </row>
    <row r="67" spans="1:28" ht="9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</sheetData>
  <sheetProtection formatCells="0" formatColumns="0" formatRows="0" insertColumns="0" insertRows="0" insertHyperlinks="0" deleteColumns="0" deleteRows="0"/>
  <mergeCells count="24">
    <mergeCell ref="C56:E56"/>
    <mergeCell ref="A1:AC1"/>
    <mergeCell ref="A2:AC2"/>
    <mergeCell ref="A4:C4"/>
    <mergeCell ref="A5:C5"/>
    <mergeCell ref="A7:A9"/>
    <mergeCell ref="B7:B9"/>
    <mergeCell ref="C7:C9"/>
    <mergeCell ref="D7:W7"/>
    <mergeCell ref="X7:AB8"/>
    <mergeCell ref="AC7:AC9"/>
    <mergeCell ref="D8:G8"/>
    <mergeCell ref="H8:K8"/>
    <mergeCell ref="L8:O8"/>
    <mergeCell ref="P8:S8"/>
    <mergeCell ref="T8:W8"/>
    <mergeCell ref="A66:C66"/>
    <mergeCell ref="A67:AB67"/>
    <mergeCell ref="C57:E57"/>
    <mergeCell ref="C58:E58"/>
    <mergeCell ref="C59:E59"/>
    <mergeCell ref="C60:E60"/>
    <mergeCell ref="C61:E61"/>
    <mergeCell ref="C62:E62"/>
  </mergeCells>
  <pageMargins left="0.51181102362204722" right="0.27559055118110237" top="7.874015748031496E-2" bottom="1.0629921259842521" header="0.31496062992125984" footer="0.31496062992125984"/>
  <pageSetup paperSize="5" scale="70" orientation="portrait" horizontalDpi="4294967293" verticalDpi="4294967293" r:id="rId1"/>
</worksheet>
</file>

<file path=customUI/_rels/customUI.xml.rels><?xml version="1.0" encoding="UTF-8" standalone="yes"?>
<Relationships xmlns="http://schemas.openxmlformats.org/package/2006/relationships"><Relationship Id="Alit" Type="http://schemas.openxmlformats.org/officeDocument/2006/relationships/image" Target="images/13620314_10201898584224199_1400319054241440743_n.jpg"/></Relationships>
</file>

<file path=customUI/customUI.xml><?xml version="1.0" encoding="utf-8"?>
<customUI xmlns="http://schemas.microsoft.com/office/2006/01/customui">
  <commands>
    <command idMso="ApplicationOptionsDialog" enabled="false"/>
    <command idMso="FileExit" enabled="false"/>
  </commands>
  <ribbon startFromScratch="false">
    <tabs>
      <tab id="customTab" label="Alit Sentanu" insertBeforeMso="TabHome">
        <group idMso="GroupFont"/>
        <group id="customGroup2" label="ALAT">
          <button idMso="Copy" label="Salin" size="large"/>
          <button idMso="PasteValues" label="Tempel" visible="true" size="large" imageMso="Paste"/>
          <button idMso="FileSave" label="Simpan" size="large"/>
          <button idMso="FileClose" size="large"/>
          <button idMso="FilePrint" keytip="q" size="large"/>
          <button idMso="PrintDialogAccess" label="Print Dialog" keytip="d" size="large"/>
        </group>
        <group id="customGroup3" label="INFORMASI">
          <button id="syaref" visible="true" size="large" label="Pengarsa" image="Alit" onAction="CallCenter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COVER</vt:lpstr>
      <vt:lpstr>Identitas</vt:lpstr>
      <vt:lpstr>AGAMA dan BP</vt:lpstr>
      <vt:lpstr>PPKn</vt:lpstr>
      <vt:lpstr>B I</vt:lpstr>
      <vt:lpstr>Mat</vt:lpstr>
      <vt:lpstr>IPAS</vt:lpstr>
      <vt:lpstr>Seni Musik</vt:lpstr>
      <vt:lpstr>Seni Tari</vt:lpstr>
      <vt:lpstr>Seni Rupa</vt:lpstr>
      <vt:lpstr>Seni Teater</vt:lpstr>
      <vt:lpstr>PJOK</vt:lpstr>
      <vt:lpstr>Bahasa Inggris</vt:lpstr>
      <vt:lpstr>Mulok 1</vt:lpstr>
      <vt:lpstr>Mulok 2</vt:lpstr>
      <vt:lpstr>Mulok 3</vt:lpstr>
      <vt:lpstr>Mulok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</cp:lastModifiedBy>
  <cp:lastPrinted>2022-06-08T10:41:45Z</cp:lastPrinted>
  <dcterms:created xsi:type="dcterms:W3CDTF">2016-03-29T03:47:38Z</dcterms:created>
  <dcterms:modified xsi:type="dcterms:W3CDTF">2022-07-19T10:28:37Z</dcterms:modified>
</cp:coreProperties>
</file>